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PRODAP\Março-2025\"/>
    </mc:Choice>
  </mc:AlternateContent>
  <xr:revisionPtr revIDLastSave="0" documentId="13_ncr:1_{D72C09FD-B551-4D9C-A6A7-D420B24707BA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PRODAP-MARÇO-2025" sheetId="1" r:id="rId1"/>
  </sheets>
  <definedNames>
    <definedName name="_xlnm.Print_Titles" localSheetId="0">'BD-PRODAP-MARÇO-2025'!$1:$11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13" i="1"/>
</calcChain>
</file>

<file path=xl/sharedStrings.xml><?xml version="1.0" encoding="utf-8"?>
<sst xmlns="http://schemas.openxmlformats.org/spreadsheetml/2006/main" count="868" uniqueCount="349">
  <si>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</si>
  <si>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</si>
  <si>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</si>
  <si>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</si>
  <si>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</si>
  <si>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</si>
  <si>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</si>
  <si>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</si>
  <si>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</si>
  <si>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</si>
  <si>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</si>
  <si>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</si>
  <si>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</si>
  <si>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</si>
  <si>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</si>
  <si>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</si>
  <si>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</si>
  <si>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</si>
  <si>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150201 - CENTRO DE GESTÃO DA TECNOLOGIA DA INFORMAÇÃO</t>
  </si>
  <si>
    <t>Ordem Cronológica de Pagamentos - março/2025</t>
  </si>
  <si>
    <t>CENTRO DE GESTÃO DA TECNOLOGIA DA INFORMAÇÃO</t>
  </si>
  <si>
    <t>0004.0130.0252.0003/2025</t>
  </si>
  <si>
    <t xml:space="preserve">501 - Recursos não Vinculados </t>
  </si>
  <si>
    <t>RAMID GENESIO BRARYMI OLIVEIRA</t>
  </si>
  <si>
    <t>2025NE00016</t>
  </si>
  <si>
    <t>06/03/2025</t>
  </si>
  <si>
    <t>2025NL00021</t>
  </si>
  <si>
    <t>07/03/2025</t>
  </si>
  <si>
    <t>2025PD00032</t>
  </si>
  <si>
    <t>2025OB00032</t>
  </si>
  <si>
    <t>371 - DIARIAS A SERVIDORES</t>
  </si>
  <si>
    <t>0004.0130.0252.0006/2025</t>
  </si>
  <si>
    <t>2025NE00017</t>
  </si>
  <si>
    <t>2025NL00022</t>
  </si>
  <si>
    <t>2025PD00033</t>
  </si>
  <si>
    <t>2025OB00033</t>
  </si>
  <si>
    <t>0004.0130.0252.0008/2025</t>
  </si>
  <si>
    <t>2025NE00018</t>
  </si>
  <si>
    <t>2025NL00023</t>
  </si>
  <si>
    <t>2025PD00034</t>
  </si>
  <si>
    <t>2025OB00034</t>
  </si>
  <si>
    <t>0004.1274.0252.0001/2025</t>
  </si>
  <si>
    <t>ROLFGAN SCHNEYDER VIEGAS DE BRITO</t>
  </si>
  <si>
    <t>2025NE00023</t>
  </si>
  <si>
    <t>2025NL00024</t>
  </si>
  <si>
    <t>2025PD00035</t>
  </si>
  <si>
    <t>2025OB00035</t>
  </si>
  <si>
    <t>0004.0130.0252.0002/2025</t>
  </si>
  <si>
    <t>2025NE00024</t>
  </si>
  <si>
    <t>2025NL00025</t>
  </si>
  <si>
    <t>2025PD00036</t>
  </si>
  <si>
    <t>2025OB00036</t>
  </si>
  <si>
    <t>0004.0130.0252.0007/2025</t>
  </si>
  <si>
    <t>2025NE00025</t>
  </si>
  <si>
    <t>2025NL00026</t>
  </si>
  <si>
    <t>2025PD00037</t>
  </si>
  <si>
    <t>2025OB00037</t>
  </si>
  <si>
    <t>0004.0130.0252.0004/2025</t>
  </si>
  <si>
    <t>2025NE00026</t>
  </si>
  <si>
    <t>2025NL00027</t>
  </si>
  <si>
    <t>2025PD00038</t>
  </si>
  <si>
    <t>2025OB00038</t>
  </si>
  <si>
    <t>º 0004.0130.0252.0011/2025</t>
  </si>
  <si>
    <t>PAULA HOMOBONO BRASIL</t>
  </si>
  <si>
    <t>2025NE00027</t>
  </si>
  <si>
    <t>2025NL00028</t>
  </si>
  <si>
    <t>2025PD00039</t>
  </si>
  <si>
    <t>2025OB00039</t>
  </si>
  <si>
    <t>0004.0389.0252.0002 /2024</t>
  </si>
  <si>
    <t>24794814000103</t>
  </si>
  <si>
    <t>MSB TECNOLOGIA LTDA</t>
  </si>
  <si>
    <t>2024NE00240</t>
  </si>
  <si>
    <t>10/12/2024</t>
  </si>
  <si>
    <t>2025NL00029</t>
  </si>
  <si>
    <t>10/03/2025</t>
  </si>
  <si>
    <t>2025PD00043</t>
  </si>
  <si>
    <t>11/03/2025</t>
  </si>
  <si>
    <t>2025OB00049</t>
  </si>
  <si>
    <t>979 - OUTROS SERVICOS DE TIC (SICONFI)</t>
  </si>
  <si>
    <t>2025PD00044</t>
  </si>
  <si>
    <t>2025OB00043</t>
  </si>
  <si>
    <t>0004.0279.6137.0005/2025</t>
  </si>
  <si>
    <t>08713403000190</t>
  </si>
  <si>
    <t>RECHE GALDEANO &amp; CIA LTDA</t>
  </si>
  <si>
    <t>2025NE00007</t>
  </si>
  <si>
    <t>01/01/2025</t>
  </si>
  <si>
    <t>2025NL00033</t>
  </si>
  <si>
    <t>2025PD00045</t>
  </si>
  <si>
    <t>2025OB00050</t>
  </si>
  <si>
    <t>370 - OUTROS SERVICOS DE TERCEIROS-PESSOA JURIDICA (SICONFI)-</t>
  </si>
  <si>
    <t>2025PD00046</t>
  </si>
  <si>
    <t>2025OB00044</t>
  </si>
  <si>
    <t>0004.0279.6137.0006/2025</t>
  </si>
  <si>
    <t>19750559000167</t>
  </si>
  <si>
    <t>REALLIZA LTDA</t>
  </si>
  <si>
    <t>2025NE00015</t>
  </si>
  <si>
    <t>27/02/2025</t>
  </si>
  <si>
    <t>2025NL00034</t>
  </si>
  <si>
    <t>2025PD00047</t>
  </si>
  <si>
    <t>2025OB00051</t>
  </si>
  <si>
    <t>2025PD00048</t>
  </si>
  <si>
    <t>2025OB00045</t>
  </si>
  <si>
    <t>0004.0279.6137.0002/2025</t>
  </si>
  <si>
    <t>12827765000189</t>
  </si>
  <si>
    <t>MARCO ZERO - SERVIÇOS E CONSTRUÇÕES LTDA EPP</t>
  </si>
  <si>
    <t>2025NE00004</t>
  </si>
  <si>
    <t>02/01/2025</t>
  </si>
  <si>
    <t>2025NL00035</t>
  </si>
  <si>
    <t>2025PD00049</t>
  </si>
  <si>
    <t>2025OB00052</t>
  </si>
  <si>
    <t>835 - LIMPEZA E CONSERVAÇÃO</t>
  </si>
  <si>
    <t>2025PD00050</t>
  </si>
  <si>
    <t>2025OB00046</t>
  </si>
  <si>
    <t>2025PD00060</t>
  </si>
  <si>
    <t>13/03/2025</t>
  </si>
  <si>
    <t>2025OB00059</t>
  </si>
  <si>
    <t>0004.0279.6137.0009/2025</t>
  </si>
  <si>
    <t>44109598000127</t>
  </si>
  <si>
    <t>CONCESSIONARIA DE SANEAMENTO DO AMAPA SPE S A</t>
  </si>
  <si>
    <t>2025NE00011</t>
  </si>
  <si>
    <t>26/02/2025</t>
  </si>
  <si>
    <t>2025NL00036</t>
  </si>
  <si>
    <t>2025PD00056</t>
  </si>
  <si>
    <t>2025OB00056</t>
  </si>
  <si>
    <t>906 - SERVIÇOS DE ÁGUA E ESGOTO (SICONFI)</t>
  </si>
  <si>
    <t>2025NL00037</t>
  </si>
  <si>
    <t>2025PD00057</t>
  </si>
  <si>
    <t>2025OB00057</t>
  </si>
  <si>
    <t>0004.0279.6137.0018/2025</t>
  </si>
  <si>
    <t>31862002000113</t>
  </si>
  <si>
    <t>GLOBAL SEC. TECNOLOGIA &amp; INFORMACAO EIRELI</t>
  </si>
  <si>
    <t>2025NE00021</t>
  </si>
  <si>
    <t>2025NL00038</t>
  </si>
  <si>
    <t>2025PD00051</t>
  </si>
  <si>
    <t>2025OB00053</t>
  </si>
  <si>
    <t>2025PD00052</t>
  </si>
  <si>
    <t>2025OB00047</t>
  </si>
  <si>
    <t>2025NL00039</t>
  </si>
  <si>
    <t>2025PD00053</t>
  </si>
  <si>
    <t>2025OB00054</t>
  </si>
  <si>
    <t>2025PD00054</t>
  </si>
  <si>
    <t>2025OB00048</t>
  </si>
  <si>
    <t>0004.0130.0252.0005/2025</t>
  </si>
  <si>
    <t>2025NE00032</t>
  </si>
  <si>
    <t>2025NL00040</t>
  </si>
  <si>
    <t>2025PD00055</t>
  </si>
  <si>
    <t>2025OB00055</t>
  </si>
  <si>
    <t>0004.0279.6137.0010/2025</t>
  </si>
  <si>
    <t>12039966000111</t>
  </si>
  <si>
    <t>LINK CARD ADMINISTRADORA DE BENEFÍCIOS LTDA</t>
  </si>
  <si>
    <t>2025NE00010</t>
  </si>
  <si>
    <t>2025NL00041</t>
  </si>
  <si>
    <t>12/03/2025</t>
  </si>
  <si>
    <t>2025PD00061</t>
  </si>
  <si>
    <t>14/03/2025</t>
  </si>
  <si>
    <t>2025OB00061</t>
  </si>
  <si>
    <t>1 - COMBUSTIVEIS E LUBRIFICANTES AUTOMOTIVOS (SICONFI)</t>
  </si>
  <si>
    <t>2025NL00042</t>
  </si>
  <si>
    <t>2025PD00062</t>
  </si>
  <si>
    <t>2025OB00062</t>
  </si>
  <si>
    <t>0004.0586.0252.0007/2024</t>
  </si>
  <si>
    <t>13406686000167</t>
  </si>
  <si>
    <t>SIG SOFTWARE E CONSULTORIA EM TECNOLOGIA DA INFORMAÇÃO LTDA</t>
  </si>
  <si>
    <t>2024NE00172</t>
  </si>
  <si>
    <t>08/10/2024</t>
  </si>
  <si>
    <t>2025NL00043</t>
  </si>
  <si>
    <t>2025PD00058</t>
  </si>
  <si>
    <t>2025OB00060</t>
  </si>
  <si>
    <t>2025PD00059</t>
  </si>
  <si>
    <t>2025OB00058</t>
  </si>
  <si>
    <t>0004.0279.6137.0015/2025</t>
  </si>
  <si>
    <t>05275301000141</t>
  </si>
  <si>
    <t>FreeBSD Brasil LTDA - ME</t>
  </si>
  <si>
    <t>2025NE00020</t>
  </si>
  <si>
    <t>2025NL00044</t>
  </si>
  <si>
    <t>2025PD00063</t>
  </si>
  <si>
    <t>2025OB00063</t>
  </si>
  <si>
    <t>2025NL00045</t>
  </si>
  <si>
    <t>2025PD00064</t>
  </si>
  <si>
    <t>2025OB00064</t>
  </si>
  <si>
    <t>0004.0279.6137.0004/2025</t>
  </si>
  <si>
    <t>20102605000109</t>
  </si>
  <si>
    <t xml:space="preserve">INSTITUTO INOVA </t>
  </si>
  <si>
    <t>2025NE00006</t>
  </si>
  <si>
    <t>2025NL00046</t>
  </si>
  <si>
    <t>2025PD00065</t>
  </si>
  <si>
    <t>2025OB00065</t>
  </si>
  <si>
    <t xml:space="preserve"> 0004.0279.6137.0016/2025</t>
  </si>
  <si>
    <t>59456277000176</t>
  </si>
  <si>
    <t>ORACLE DO BRASIL SISTEMAS LTDA</t>
  </si>
  <si>
    <t>2025NE00033</t>
  </si>
  <si>
    <t>01/03/2025</t>
  </si>
  <si>
    <t>2025NL00047</t>
  </si>
  <si>
    <t>2025PD00066</t>
  </si>
  <si>
    <t>2025OB00066</t>
  </si>
  <si>
    <t>2025PD00083</t>
  </si>
  <si>
    <t>24/03/2025</t>
  </si>
  <si>
    <t>2025OB00083</t>
  </si>
  <si>
    <t>2025NL00048</t>
  </si>
  <si>
    <t>2025PD00067</t>
  </si>
  <si>
    <t>2025OB00067</t>
  </si>
  <si>
    <t>2025PD00084</t>
  </si>
  <si>
    <t>2025OB00084</t>
  </si>
  <si>
    <t>º 0004.0279.6137.0019/2025</t>
  </si>
  <si>
    <t>11554577000161</t>
  </si>
  <si>
    <t>GLEN COE INFORMATICA LTDA</t>
  </si>
  <si>
    <t>2025NE00030</t>
  </si>
  <si>
    <t>03/03/2025</t>
  </si>
  <si>
    <t>2025NL00049</t>
  </si>
  <si>
    <t>2025PD00068</t>
  </si>
  <si>
    <t>2025OB00068</t>
  </si>
  <si>
    <t>2025NL00050</t>
  </si>
  <si>
    <t>2025PD00069</t>
  </si>
  <si>
    <t>2025OB00069</t>
  </si>
  <si>
    <t>0004.0078.0256.0001/2024</t>
  </si>
  <si>
    <t>24598492000127</t>
  </si>
  <si>
    <t>AZ TECNOLOGIA EM GESTAO LTDA</t>
  </si>
  <si>
    <t>2024NE00064</t>
  </si>
  <si>
    <t>17/05/2024</t>
  </si>
  <si>
    <t>2025NL00051</t>
  </si>
  <si>
    <t>17/03/2025</t>
  </si>
  <si>
    <t>2025PD00070</t>
  </si>
  <si>
    <t>2025OB00071</t>
  </si>
  <si>
    <t>18/03/2025</t>
  </si>
  <si>
    <t>2025PD00071</t>
  </si>
  <si>
    <t>2025OB00070</t>
  </si>
  <si>
    <t>0004.0130.0252.0001/2025</t>
  </si>
  <si>
    <t>2025NE00034</t>
  </si>
  <si>
    <t>2025NL00052</t>
  </si>
  <si>
    <t>2025PD00072</t>
  </si>
  <si>
    <t>2025OB00072</t>
  </si>
  <si>
    <t>0004.0279.0258.0001/2025</t>
  </si>
  <si>
    <t>77639433000116</t>
  </si>
  <si>
    <t>ASSOCIACAO BRAS DE EMPRESAS ESTADUAIS DE PROC</t>
  </si>
  <si>
    <t>2025NE00014</t>
  </si>
  <si>
    <t>2025NL00053</t>
  </si>
  <si>
    <t>2025PD00073</t>
  </si>
  <si>
    <t>2025OB00073</t>
  </si>
  <si>
    <t>2025NL00054</t>
  </si>
  <si>
    <t>2025PD00074</t>
  </si>
  <si>
    <t>2025OB00074</t>
  </si>
  <si>
    <t>2025PD00082</t>
  </si>
  <si>
    <t>2025OB00082</t>
  </si>
  <si>
    <t>0004.0279.6137.0003/2025</t>
  </si>
  <si>
    <t>22901747000153</t>
  </si>
  <si>
    <t>BLINGEL VIGILANCIA E SEGURANÇA LTDA EPP</t>
  </si>
  <si>
    <t>2025NE00005</t>
  </si>
  <si>
    <t>2025NL00055</t>
  </si>
  <si>
    <t>2025PD00075</t>
  </si>
  <si>
    <t>2025OB00075</t>
  </si>
  <si>
    <t>318 - LOCAÇÃO DE MAO-DE-OBRA</t>
  </si>
  <si>
    <t>2025PD00080</t>
  </si>
  <si>
    <t>2025OB00080</t>
  </si>
  <si>
    <t>2025PD00081</t>
  </si>
  <si>
    <t>2025OB00081</t>
  </si>
  <si>
    <t>0004.0279.6137.0017/2025</t>
  </si>
  <si>
    <t>02985578000170</t>
  </si>
  <si>
    <t>COMPUSERVICE EMPREEDIMENTOS LTDA</t>
  </si>
  <si>
    <t>2025NE00022</t>
  </si>
  <si>
    <t>2025NL00056</t>
  </si>
  <si>
    <t>2025PD00076</t>
  </si>
  <si>
    <t>2025OB00076</t>
  </si>
  <si>
    <t>0004.0279.6137.0008/2025</t>
  </si>
  <si>
    <t>00394460007405</t>
  </si>
  <si>
    <t>MINISTERIO DA FAZENDA</t>
  </si>
  <si>
    <t>2025NE00008</t>
  </si>
  <si>
    <t>2025NL00057</t>
  </si>
  <si>
    <t>2025PD00077</t>
  </si>
  <si>
    <t>2025OB00077</t>
  </si>
  <si>
    <t>820 - PIS/PASEP</t>
  </si>
  <si>
    <t xml:space="preserve"> 0004.1092.6137.0003/2025 </t>
  </si>
  <si>
    <t>2025NE00037</t>
  </si>
  <si>
    <t>2025NL00058</t>
  </si>
  <si>
    <t>2025PD00078</t>
  </si>
  <si>
    <t>2025OB00078</t>
  </si>
  <si>
    <t>2025PD00087</t>
  </si>
  <si>
    <t>2025OB00085</t>
  </si>
  <si>
    <t xml:space="preserve">0004.1092.6137.0004/2025 </t>
  </si>
  <si>
    <t>2025NE00038</t>
  </si>
  <si>
    <t>2025NL00059</t>
  </si>
  <si>
    <t>2025PD00079</t>
  </si>
  <si>
    <t>20/03/2025</t>
  </si>
  <si>
    <t>2025OB00079</t>
  </si>
  <si>
    <t>2025PD00088</t>
  </si>
  <si>
    <t>2025OB00086</t>
  </si>
  <si>
    <t>2025NL00060</t>
  </si>
  <si>
    <t>2025PD00085</t>
  </si>
  <si>
    <t>2025OB00087</t>
  </si>
  <si>
    <t>2025NL00061</t>
  </si>
  <si>
    <t>2025PD00086</t>
  </si>
  <si>
    <t>2025OB00088</t>
  </si>
  <si>
    <t>0004.1274.0252.0002/2025</t>
  </si>
  <si>
    <t>Reginey da Silva ferreira</t>
  </si>
  <si>
    <t>2025NE00040</t>
  </si>
  <si>
    <t>25/03/2025</t>
  </si>
  <si>
    <t>2025NL00062</t>
  </si>
  <si>
    <t>2025PD00089</t>
  </si>
  <si>
    <t>2025OB00089</t>
  </si>
  <si>
    <t xml:space="preserve">0004.0130.0252.0012/2025 </t>
  </si>
  <si>
    <t>2025NE00041</t>
  </si>
  <si>
    <t>2025NL00063</t>
  </si>
  <si>
    <t>2025PD00090</t>
  </si>
  <si>
    <t>2025OB00090</t>
  </si>
  <si>
    <t xml:space="preserve">0004.1173.0252.0001/2025 </t>
  </si>
  <si>
    <t>JOSE VALTER MONTEIRO DA CONCEICAO</t>
  </si>
  <si>
    <t>2025NE00042</t>
  </si>
  <si>
    <t>2025NL00064</t>
  </si>
  <si>
    <t>2025PD00091</t>
  </si>
  <si>
    <t>2025OB00091</t>
  </si>
  <si>
    <t xml:space="preserve">0004.1354.0252.0001/2025 </t>
  </si>
  <si>
    <t>CLÁUDIO CÉLIO GÓES CONRADO</t>
  </si>
  <si>
    <t>2025NE00044</t>
  </si>
  <si>
    <t>26/03/2025</t>
  </si>
  <si>
    <t>2025NL00065</t>
  </si>
  <si>
    <t>2025PD00092</t>
  </si>
  <si>
    <t>2025OB00092</t>
  </si>
  <si>
    <t>0004.0279.6137.0012/2025</t>
  </si>
  <si>
    <t>2025NE00035</t>
  </si>
  <si>
    <t>2025NL00066</t>
  </si>
  <si>
    <t>2025PD00093</t>
  </si>
  <si>
    <t>2025OB00096</t>
  </si>
  <si>
    <t>2025PD00096</t>
  </si>
  <si>
    <t>2025OB00093</t>
  </si>
  <si>
    <t>2025NL00067</t>
  </si>
  <si>
    <t>2025PD00094</t>
  </si>
  <si>
    <t>2025OB00097</t>
  </si>
  <si>
    <t>2025PD00097</t>
  </si>
  <si>
    <t>2025OB00094</t>
  </si>
  <si>
    <t>2025NL00068</t>
  </si>
  <si>
    <t>2025PD00095</t>
  </si>
  <si>
    <t>2025OB00098</t>
  </si>
  <si>
    <t>2025PD00098</t>
  </si>
  <si>
    <t>2025OB00095</t>
  </si>
  <si>
    <t>0004.1092.6137.0001/2025</t>
  </si>
  <si>
    <t>00000000510203</t>
  </si>
  <si>
    <t>BANCO DO BRASIL S/A</t>
  </si>
  <si>
    <t>2025NE00028</t>
  </si>
  <si>
    <t>2025NL00083</t>
  </si>
  <si>
    <t>31/03/2025</t>
  </si>
  <si>
    <t>2025PD00113</t>
  </si>
  <si>
    <t>2025OB00113</t>
  </si>
  <si>
    <t>Total</t>
  </si>
  <si>
    <t>Fonte: SIAFE/AP</t>
  </si>
  <si>
    <t>848***.***34</t>
  </si>
  <si>
    <t>009***.***03</t>
  </si>
  <si>
    <t>927***.***87</t>
  </si>
  <si>
    <t>659***.***00</t>
  </si>
  <si>
    <t>119***.***49</t>
  </si>
  <si>
    <t>573***.***04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</si>
</sst>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 textRotation="90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2517775</xdr:colOff>
      <xdr:row>0</xdr:row>
      <xdr:rowOff>0</xdr:rowOff>
    </xdr:from>
    <xdr:to>
      <xdr:col>5</xdr:col>
      <xdr:colOff>336444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78"/>
  <sheetViews>
    <sheetView showGridLines="0" tabSelected="1" topLeftCell="A4" workbookViewId="0">
      <selection activeCell="D14" sqref="D14"/>
    </sheetView>
  </sheetViews>
  <sheetFormatPr defaultColWidth="8.7265625" defaultRowHeight="12.25" x14ac:dyDescent="0.75"/>
  <cols>
    <col min="1" max="1" width="5.6328125" style="5" customWidth="1"/>
    <col min="2" max="2" width="20.81640625" style="5" customWidth="1"/>
    <col min="3" max="3" width="39.31640625" style="4" customWidth="1"/>
    <col min="4" max="4" width="14.2265625" style="4" customWidth="1"/>
    <col min="5" max="5" width="36.40625" style="6" customWidth="1"/>
    <col min="6" max="6" width="11.08984375" style="4" customWidth="1"/>
    <col min="7" max="7" width="10.453125" style="4" customWidth="1"/>
    <col min="8" max="8" width="11.6328125" style="4" customWidth="1"/>
    <col min="9" max="9" width="9.5" style="4" customWidth="1"/>
    <col min="10" max="10" width="11.90625" style="4" customWidth="1"/>
    <col min="11" max="11" width="9.453125" style="4" customWidth="1"/>
    <col min="12" max="12" width="12.2265625" style="4" customWidth="1"/>
    <col min="13" max="13" width="9.36328125" style="4" customWidth="1"/>
    <col min="14" max="14" width="24" style="6" customWidth="1"/>
    <col min="15" max="15" width="11.953125" style="4" customWidth="1"/>
    <col min="16" max="16384" width="8.7265625" style="4"/>
  </cols>
  <sheetData>
    <row r="4" spans="1:15" x14ac:dyDescent="0.7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75">
      <c r="A5" s="16" t="s">
        <v>20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1:15" ht="18.5" x14ac:dyDescent="0.75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6" x14ac:dyDescent="0.75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6" x14ac:dyDescent="0.75">
      <c r="A9" s="3" t="s">
        <v>1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8" thickTop="1" thickBot="1" x14ac:dyDescent="0.9">
      <c r="A11" s="8" t="s">
        <v>3</v>
      </c>
      <c r="B11" s="9" t="s">
        <v>17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12</v>
      </c>
      <c r="L11" s="10" t="s">
        <v>13</v>
      </c>
      <c r="M11" s="10" t="s">
        <v>14</v>
      </c>
      <c r="N11" s="10" t="s">
        <v>15</v>
      </c>
      <c r="O11" s="10" t="s">
        <v>16</v>
      </c>
    </row>
    <row r="12" spans="1:15" ht="24.5" thickTop="1" thickBot="1" x14ac:dyDescent="0.9">
      <c r="A12" s="11">
        <v>1</v>
      </c>
      <c r="B12" s="14" t="s">
        <v>21</v>
      </c>
      <c r="C12" s="14" t="s">
        <v>22</v>
      </c>
      <c r="D12" s="14" t="s">
        <v>343</v>
      </c>
      <c r="E12" s="14" t="s">
        <v>23</v>
      </c>
      <c r="F12" s="14" t="s">
        <v>24</v>
      </c>
      <c r="G12" s="14" t="s">
        <v>25</v>
      </c>
      <c r="H12" s="14" t="s">
        <v>26</v>
      </c>
      <c r="I12" s="14" t="s">
        <v>27</v>
      </c>
      <c r="J12" s="14" t="s">
        <v>28</v>
      </c>
      <c r="K12" s="14" t="s">
        <v>27</v>
      </c>
      <c r="L12" s="14" t="s">
        <v>29</v>
      </c>
      <c r="M12" s="14" t="s">
        <v>27</v>
      </c>
      <c r="N12" s="14" t="s">
        <v>30</v>
      </c>
      <c r="O12" s="15">
        <v>220</v>
      </c>
    </row>
    <row r="13" spans="1:15" ht="24.5" thickTop="1" thickBot="1" x14ac:dyDescent="0.9">
      <c r="A13" s="11">
        <f>A12+1</f>
        <v>2</v>
      </c>
      <c r="B13" s="14" t="s">
        <v>31</v>
      </c>
      <c r="C13" s="14" t="s">
        <v>22</v>
      </c>
      <c r="D13" s="14" t="s">
        <v>343</v>
      </c>
      <c r="E13" s="14" t="s">
        <v>23</v>
      </c>
      <c r="F13" s="14" t="s">
        <v>32</v>
      </c>
      <c r="G13" s="14" t="s">
        <v>25</v>
      </c>
      <c r="H13" s="14" t="s">
        <v>33</v>
      </c>
      <c r="I13" s="14" t="s">
        <v>27</v>
      </c>
      <c r="J13" s="14" t="s">
        <v>34</v>
      </c>
      <c r="K13" s="14" t="s">
        <v>27</v>
      </c>
      <c r="L13" s="14" t="s">
        <v>35</v>
      </c>
      <c r="M13" s="14" t="s">
        <v>27</v>
      </c>
      <c r="N13" s="14" t="s">
        <v>30</v>
      </c>
      <c r="O13" s="15">
        <v>660</v>
      </c>
    </row>
    <row r="14" spans="1:15" ht="24.5" thickTop="1" thickBot="1" x14ac:dyDescent="0.9">
      <c r="A14" s="11">
        <f t="shared" ref="A14:A76" si="0">A13+1</f>
        <v>3</v>
      </c>
      <c r="B14" s="14" t="s">
        <v>36</v>
      </c>
      <c r="C14" s="14" t="s">
        <v>22</v>
      </c>
      <c r="D14" s="14" t="s">
        <v>343</v>
      </c>
      <c r="E14" s="14" t="s">
        <v>23</v>
      </c>
      <c r="F14" s="14" t="s">
        <v>37</v>
      </c>
      <c r="G14" s="14" t="s">
        <v>25</v>
      </c>
      <c r="H14" s="14" t="s">
        <v>38</v>
      </c>
      <c r="I14" s="14" t="s">
        <v>27</v>
      </c>
      <c r="J14" s="14" t="s">
        <v>39</v>
      </c>
      <c r="K14" s="14" t="s">
        <v>27</v>
      </c>
      <c r="L14" s="14" t="s">
        <v>40</v>
      </c>
      <c r="M14" s="14" t="s">
        <v>27</v>
      </c>
      <c r="N14" s="14" t="s">
        <v>30</v>
      </c>
      <c r="O14" s="15">
        <v>220</v>
      </c>
    </row>
    <row r="15" spans="1:15" ht="24.5" thickTop="1" thickBot="1" x14ac:dyDescent="0.9">
      <c r="A15" s="11">
        <f t="shared" si="0"/>
        <v>4</v>
      </c>
      <c r="B15" s="14" t="s">
        <v>41</v>
      </c>
      <c r="C15" s="14" t="s">
        <v>22</v>
      </c>
      <c r="D15" s="14" t="s">
        <v>344</v>
      </c>
      <c r="E15" s="14" t="s">
        <v>42</v>
      </c>
      <c r="F15" s="14" t="s">
        <v>43</v>
      </c>
      <c r="G15" s="14" t="s">
        <v>25</v>
      </c>
      <c r="H15" s="14" t="s">
        <v>44</v>
      </c>
      <c r="I15" s="14" t="s">
        <v>27</v>
      </c>
      <c r="J15" s="14" t="s">
        <v>45</v>
      </c>
      <c r="K15" s="14" t="s">
        <v>27</v>
      </c>
      <c r="L15" s="14" t="s">
        <v>46</v>
      </c>
      <c r="M15" s="14" t="s">
        <v>27</v>
      </c>
      <c r="N15" s="14" t="s">
        <v>30</v>
      </c>
      <c r="O15" s="15">
        <v>660</v>
      </c>
    </row>
    <row r="16" spans="1:15" ht="24.5" thickTop="1" thickBot="1" x14ac:dyDescent="0.9">
      <c r="A16" s="11">
        <f t="shared" si="0"/>
        <v>5</v>
      </c>
      <c r="B16" s="14" t="s">
        <v>47</v>
      </c>
      <c r="C16" s="14" t="s">
        <v>22</v>
      </c>
      <c r="D16" s="14" t="s">
        <v>344</v>
      </c>
      <c r="E16" s="14" t="s">
        <v>42</v>
      </c>
      <c r="F16" s="14" t="s">
        <v>48</v>
      </c>
      <c r="G16" s="14" t="s">
        <v>25</v>
      </c>
      <c r="H16" s="14" t="s">
        <v>49</v>
      </c>
      <c r="I16" s="14" t="s">
        <v>27</v>
      </c>
      <c r="J16" s="14" t="s">
        <v>50</v>
      </c>
      <c r="K16" s="14" t="s">
        <v>27</v>
      </c>
      <c r="L16" s="14" t="s">
        <v>51</v>
      </c>
      <c r="M16" s="14" t="s">
        <v>27</v>
      </c>
      <c r="N16" s="14" t="s">
        <v>30</v>
      </c>
      <c r="O16" s="15">
        <v>220</v>
      </c>
    </row>
    <row r="17" spans="1:15" ht="24.5" thickTop="1" thickBot="1" x14ac:dyDescent="0.9">
      <c r="A17" s="11">
        <f t="shared" si="0"/>
        <v>6</v>
      </c>
      <c r="B17" s="14" t="s">
        <v>52</v>
      </c>
      <c r="C17" s="14" t="s">
        <v>22</v>
      </c>
      <c r="D17" s="14" t="s">
        <v>344</v>
      </c>
      <c r="E17" s="14" t="s">
        <v>42</v>
      </c>
      <c r="F17" s="14" t="s">
        <v>53</v>
      </c>
      <c r="G17" s="14" t="s">
        <v>25</v>
      </c>
      <c r="H17" s="14" t="s">
        <v>54</v>
      </c>
      <c r="I17" s="14" t="s">
        <v>27</v>
      </c>
      <c r="J17" s="14" t="s">
        <v>55</v>
      </c>
      <c r="K17" s="14" t="s">
        <v>27</v>
      </c>
      <c r="L17" s="14" t="s">
        <v>56</v>
      </c>
      <c r="M17" s="14" t="s">
        <v>27</v>
      </c>
      <c r="N17" s="14" t="s">
        <v>30</v>
      </c>
      <c r="O17" s="15">
        <v>220</v>
      </c>
    </row>
    <row r="18" spans="1:15" ht="24.5" thickTop="1" thickBot="1" x14ac:dyDescent="0.9">
      <c r="A18" s="11">
        <f t="shared" si="0"/>
        <v>7</v>
      </c>
      <c r="B18" s="14" t="s">
        <v>57</v>
      </c>
      <c r="C18" s="14" t="s">
        <v>22</v>
      </c>
      <c r="D18" s="14" t="s">
        <v>344</v>
      </c>
      <c r="E18" s="14" t="s">
        <v>42</v>
      </c>
      <c r="F18" s="14" t="s">
        <v>58</v>
      </c>
      <c r="G18" s="14" t="s">
        <v>25</v>
      </c>
      <c r="H18" s="14" t="s">
        <v>59</v>
      </c>
      <c r="I18" s="14" t="s">
        <v>27</v>
      </c>
      <c r="J18" s="14" t="s">
        <v>60</v>
      </c>
      <c r="K18" s="14" t="s">
        <v>27</v>
      </c>
      <c r="L18" s="14" t="s">
        <v>61</v>
      </c>
      <c r="M18" s="14" t="s">
        <v>27</v>
      </c>
      <c r="N18" s="14" t="s">
        <v>30</v>
      </c>
      <c r="O18" s="15">
        <v>440</v>
      </c>
    </row>
    <row r="19" spans="1:15" ht="36" thickTop="1" thickBot="1" x14ac:dyDescent="0.9">
      <c r="A19" s="11">
        <f t="shared" si="0"/>
        <v>8</v>
      </c>
      <c r="B19" s="14" t="s">
        <v>62</v>
      </c>
      <c r="C19" s="14" t="s">
        <v>22</v>
      </c>
      <c r="D19" s="14" t="s">
        <v>345</v>
      </c>
      <c r="E19" s="14" t="s">
        <v>63</v>
      </c>
      <c r="F19" s="14" t="s">
        <v>64</v>
      </c>
      <c r="G19" s="14" t="s">
        <v>27</v>
      </c>
      <c r="H19" s="14" t="s">
        <v>65</v>
      </c>
      <c r="I19" s="14" t="s">
        <v>27</v>
      </c>
      <c r="J19" s="14" t="s">
        <v>66</v>
      </c>
      <c r="K19" s="14" t="s">
        <v>27</v>
      </c>
      <c r="L19" s="14" t="s">
        <v>67</v>
      </c>
      <c r="M19" s="14" t="s">
        <v>27</v>
      </c>
      <c r="N19" s="14" t="s">
        <v>30</v>
      </c>
      <c r="O19" s="15">
        <v>1350</v>
      </c>
    </row>
    <row r="20" spans="1:15" ht="24.5" thickTop="1" thickBot="1" x14ac:dyDescent="0.9">
      <c r="A20" s="11">
        <f t="shared" si="0"/>
        <v>9</v>
      </c>
      <c r="B20" s="14" t="s">
        <v>68</v>
      </c>
      <c r="C20" s="14" t="s">
        <v>22</v>
      </c>
      <c r="D20" s="14" t="s">
        <v>69</v>
      </c>
      <c r="E20" s="14" t="s">
        <v>70</v>
      </c>
      <c r="F20" s="14" t="s">
        <v>71</v>
      </c>
      <c r="G20" s="14" t="s">
        <v>72</v>
      </c>
      <c r="H20" s="14" t="s">
        <v>73</v>
      </c>
      <c r="I20" s="14" t="s">
        <v>74</v>
      </c>
      <c r="J20" s="14" t="s">
        <v>75</v>
      </c>
      <c r="K20" s="14" t="s">
        <v>76</v>
      </c>
      <c r="L20" s="14" t="s">
        <v>77</v>
      </c>
      <c r="M20" s="14" t="s">
        <v>76</v>
      </c>
      <c r="N20" s="14" t="s">
        <v>78</v>
      </c>
      <c r="O20" s="15">
        <v>269816.48</v>
      </c>
    </row>
    <row r="21" spans="1:15" ht="24.5" thickTop="1" thickBot="1" x14ac:dyDescent="0.9">
      <c r="A21" s="11">
        <f t="shared" si="0"/>
        <v>10</v>
      </c>
      <c r="B21" s="14" t="s">
        <v>68</v>
      </c>
      <c r="C21" s="14" t="s">
        <v>22</v>
      </c>
      <c r="D21" s="14" t="s">
        <v>69</v>
      </c>
      <c r="E21" s="14" t="s">
        <v>70</v>
      </c>
      <c r="F21" s="14" t="s">
        <v>71</v>
      </c>
      <c r="G21" s="14" t="s">
        <v>72</v>
      </c>
      <c r="H21" s="14" t="s">
        <v>73</v>
      </c>
      <c r="I21" s="14" t="s">
        <v>74</v>
      </c>
      <c r="J21" s="14" t="s">
        <v>79</v>
      </c>
      <c r="K21" s="14" t="s">
        <v>76</v>
      </c>
      <c r="L21" s="14" t="s">
        <v>80</v>
      </c>
      <c r="M21" s="14" t="s">
        <v>76</v>
      </c>
      <c r="N21" s="14" t="s">
        <v>78</v>
      </c>
      <c r="O21" s="15">
        <v>14200.87</v>
      </c>
    </row>
    <row r="22" spans="1:15" ht="36" thickTop="1" thickBot="1" x14ac:dyDescent="0.9">
      <c r="A22" s="11">
        <f t="shared" si="0"/>
        <v>11</v>
      </c>
      <c r="B22" s="14" t="s">
        <v>81</v>
      </c>
      <c r="C22" s="14" t="s">
        <v>22</v>
      </c>
      <c r="D22" s="14" t="s">
        <v>82</v>
      </c>
      <c r="E22" s="14" t="s">
        <v>83</v>
      </c>
      <c r="F22" s="14" t="s">
        <v>84</v>
      </c>
      <c r="G22" s="14" t="s">
        <v>85</v>
      </c>
      <c r="H22" s="14" t="s">
        <v>86</v>
      </c>
      <c r="I22" s="14" t="s">
        <v>74</v>
      </c>
      <c r="J22" s="14" t="s">
        <v>87</v>
      </c>
      <c r="K22" s="14" t="s">
        <v>76</v>
      </c>
      <c r="L22" s="14" t="s">
        <v>88</v>
      </c>
      <c r="M22" s="14" t="s">
        <v>76</v>
      </c>
      <c r="N22" s="14" t="s">
        <v>89</v>
      </c>
      <c r="O22" s="15">
        <v>11537.33</v>
      </c>
    </row>
    <row r="23" spans="1:15" ht="36" thickTop="1" thickBot="1" x14ac:dyDescent="0.9">
      <c r="A23" s="11">
        <f t="shared" si="0"/>
        <v>12</v>
      </c>
      <c r="B23" s="14" t="s">
        <v>81</v>
      </c>
      <c r="C23" s="14" t="s">
        <v>22</v>
      </c>
      <c r="D23" s="14" t="s">
        <v>82</v>
      </c>
      <c r="E23" s="14" t="s">
        <v>83</v>
      </c>
      <c r="F23" s="14" t="s">
        <v>84</v>
      </c>
      <c r="G23" s="14" t="s">
        <v>85</v>
      </c>
      <c r="H23" s="14" t="s">
        <v>86</v>
      </c>
      <c r="I23" s="14" t="s">
        <v>74</v>
      </c>
      <c r="J23" s="14" t="s">
        <v>90</v>
      </c>
      <c r="K23" s="14" t="s">
        <v>76</v>
      </c>
      <c r="L23" s="14" t="s">
        <v>91</v>
      </c>
      <c r="M23" s="14" t="s">
        <v>76</v>
      </c>
      <c r="N23" s="14" t="s">
        <v>89</v>
      </c>
      <c r="O23" s="15">
        <v>581.71</v>
      </c>
    </row>
    <row r="24" spans="1:15" ht="36" thickTop="1" thickBot="1" x14ac:dyDescent="0.9">
      <c r="A24" s="11">
        <f t="shared" si="0"/>
        <v>13</v>
      </c>
      <c r="B24" s="14" t="s">
        <v>92</v>
      </c>
      <c r="C24" s="14" t="s">
        <v>22</v>
      </c>
      <c r="D24" s="14" t="s">
        <v>93</v>
      </c>
      <c r="E24" s="14" t="s">
        <v>94</v>
      </c>
      <c r="F24" s="14" t="s">
        <v>95</v>
      </c>
      <c r="G24" s="14" t="s">
        <v>96</v>
      </c>
      <c r="H24" s="14" t="s">
        <v>97</v>
      </c>
      <c r="I24" s="14" t="s">
        <v>74</v>
      </c>
      <c r="J24" s="14" t="s">
        <v>98</v>
      </c>
      <c r="K24" s="14" t="s">
        <v>76</v>
      </c>
      <c r="L24" s="14" t="s">
        <v>99</v>
      </c>
      <c r="M24" s="14" t="s">
        <v>76</v>
      </c>
      <c r="N24" s="14" t="s">
        <v>89</v>
      </c>
      <c r="O24" s="15">
        <v>7064.2</v>
      </c>
    </row>
    <row r="25" spans="1:15" ht="36" thickTop="1" thickBot="1" x14ac:dyDescent="0.9">
      <c r="A25" s="11">
        <f t="shared" si="0"/>
        <v>14</v>
      </c>
      <c r="B25" s="14" t="s">
        <v>92</v>
      </c>
      <c r="C25" s="14" t="s">
        <v>22</v>
      </c>
      <c r="D25" s="14" t="s">
        <v>93</v>
      </c>
      <c r="E25" s="14" t="s">
        <v>94</v>
      </c>
      <c r="F25" s="14" t="s">
        <v>95</v>
      </c>
      <c r="G25" s="14" t="s">
        <v>96</v>
      </c>
      <c r="H25" s="14" t="s">
        <v>97</v>
      </c>
      <c r="I25" s="14" t="s">
        <v>74</v>
      </c>
      <c r="J25" s="14" t="s">
        <v>100</v>
      </c>
      <c r="K25" s="14" t="s">
        <v>76</v>
      </c>
      <c r="L25" s="14" t="s">
        <v>101</v>
      </c>
      <c r="M25" s="14" t="s">
        <v>76</v>
      </c>
      <c r="N25" s="14" t="s">
        <v>89</v>
      </c>
      <c r="O25" s="15">
        <v>371.8</v>
      </c>
    </row>
    <row r="26" spans="1:15" ht="24.5" thickTop="1" thickBot="1" x14ac:dyDescent="0.9">
      <c r="A26" s="11">
        <f t="shared" si="0"/>
        <v>15</v>
      </c>
      <c r="B26" s="14" t="s">
        <v>102</v>
      </c>
      <c r="C26" s="14" t="s">
        <v>22</v>
      </c>
      <c r="D26" s="14" t="s">
        <v>103</v>
      </c>
      <c r="E26" s="14" t="s">
        <v>104</v>
      </c>
      <c r="F26" s="14" t="s">
        <v>105</v>
      </c>
      <c r="G26" s="14" t="s">
        <v>106</v>
      </c>
      <c r="H26" s="14" t="s">
        <v>107</v>
      </c>
      <c r="I26" s="14" t="s">
        <v>74</v>
      </c>
      <c r="J26" s="14" t="s">
        <v>108</v>
      </c>
      <c r="K26" s="14" t="s">
        <v>76</v>
      </c>
      <c r="L26" s="14" t="s">
        <v>109</v>
      </c>
      <c r="M26" s="14" t="s">
        <v>76</v>
      </c>
      <c r="N26" s="14" t="s">
        <v>110</v>
      </c>
      <c r="O26" s="15">
        <v>22212.18</v>
      </c>
    </row>
    <row r="27" spans="1:15" ht="24.5" thickTop="1" thickBot="1" x14ac:dyDescent="0.9">
      <c r="A27" s="11">
        <f t="shared" si="0"/>
        <v>16</v>
      </c>
      <c r="B27" s="14" t="s">
        <v>102</v>
      </c>
      <c r="C27" s="14" t="s">
        <v>22</v>
      </c>
      <c r="D27" s="14" t="s">
        <v>103</v>
      </c>
      <c r="E27" s="14" t="s">
        <v>104</v>
      </c>
      <c r="F27" s="14" t="s">
        <v>105</v>
      </c>
      <c r="G27" s="14" t="s">
        <v>106</v>
      </c>
      <c r="H27" s="14" t="s">
        <v>107</v>
      </c>
      <c r="I27" s="14" t="s">
        <v>74</v>
      </c>
      <c r="J27" s="14" t="s">
        <v>111</v>
      </c>
      <c r="K27" s="14" t="s">
        <v>76</v>
      </c>
      <c r="L27" s="14" t="s">
        <v>112</v>
      </c>
      <c r="M27" s="14" t="s">
        <v>76</v>
      </c>
      <c r="N27" s="14" t="s">
        <v>110</v>
      </c>
      <c r="O27" s="15">
        <v>236.3</v>
      </c>
    </row>
    <row r="28" spans="1:15" ht="24.5" thickTop="1" thickBot="1" x14ac:dyDescent="0.9">
      <c r="A28" s="11">
        <f t="shared" si="0"/>
        <v>17</v>
      </c>
      <c r="B28" s="14" t="s">
        <v>102</v>
      </c>
      <c r="C28" s="14" t="s">
        <v>22</v>
      </c>
      <c r="D28" s="14" t="s">
        <v>103</v>
      </c>
      <c r="E28" s="14" t="s">
        <v>104</v>
      </c>
      <c r="F28" s="14" t="s">
        <v>105</v>
      </c>
      <c r="G28" s="14" t="s">
        <v>106</v>
      </c>
      <c r="H28" s="14" t="s">
        <v>107</v>
      </c>
      <c r="I28" s="14" t="s">
        <v>74</v>
      </c>
      <c r="J28" s="14" t="s">
        <v>113</v>
      </c>
      <c r="K28" s="14" t="s">
        <v>114</v>
      </c>
      <c r="L28" s="14" t="s">
        <v>115</v>
      </c>
      <c r="M28" s="14" t="s">
        <v>114</v>
      </c>
      <c r="N28" s="14" t="s">
        <v>110</v>
      </c>
      <c r="O28" s="15">
        <v>1181.5</v>
      </c>
    </row>
    <row r="29" spans="1:15" ht="24.5" thickTop="1" thickBot="1" x14ac:dyDescent="0.9">
      <c r="A29" s="11">
        <f t="shared" si="0"/>
        <v>18</v>
      </c>
      <c r="B29" s="14" t="s">
        <v>116</v>
      </c>
      <c r="C29" s="14" t="s">
        <v>22</v>
      </c>
      <c r="D29" s="14" t="s">
        <v>117</v>
      </c>
      <c r="E29" s="14" t="s">
        <v>118</v>
      </c>
      <c r="F29" s="14" t="s">
        <v>119</v>
      </c>
      <c r="G29" s="14" t="s">
        <v>120</v>
      </c>
      <c r="H29" s="14" t="s">
        <v>121</v>
      </c>
      <c r="I29" s="14" t="s">
        <v>74</v>
      </c>
      <c r="J29" s="14" t="s">
        <v>122</v>
      </c>
      <c r="K29" s="14" t="s">
        <v>76</v>
      </c>
      <c r="L29" s="14" t="s">
        <v>123</v>
      </c>
      <c r="M29" s="14" t="s">
        <v>76</v>
      </c>
      <c r="N29" s="14" t="s">
        <v>124</v>
      </c>
      <c r="O29" s="15">
        <v>3233.13</v>
      </c>
    </row>
    <row r="30" spans="1:15" ht="24.5" thickTop="1" thickBot="1" x14ac:dyDescent="0.9">
      <c r="A30" s="11">
        <f t="shared" si="0"/>
        <v>19</v>
      </c>
      <c r="B30" s="14" t="s">
        <v>116</v>
      </c>
      <c r="C30" s="14" t="s">
        <v>22</v>
      </c>
      <c r="D30" s="14" t="s">
        <v>117</v>
      </c>
      <c r="E30" s="14" t="s">
        <v>118</v>
      </c>
      <c r="F30" s="14" t="s">
        <v>119</v>
      </c>
      <c r="G30" s="14" t="s">
        <v>120</v>
      </c>
      <c r="H30" s="14" t="s">
        <v>125</v>
      </c>
      <c r="I30" s="14" t="s">
        <v>74</v>
      </c>
      <c r="J30" s="14" t="s">
        <v>126</v>
      </c>
      <c r="K30" s="14" t="s">
        <v>76</v>
      </c>
      <c r="L30" s="14" t="s">
        <v>127</v>
      </c>
      <c r="M30" s="14" t="s">
        <v>76</v>
      </c>
      <c r="N30" s="14" t="s">
        <v>124</v>
      </c>
      <c r="O30" s="15">
        <v>2080.79</v>
      </c>
    </row>
    <row r="31" spans="1:15" ht="24.5" thickTop="1" thickBot="1" x14ac:dyDescent="0.9">
      <c r="A31" s="11">
        <f t="shared" si="0"/>
        <v>20</v>
      </c>
      <c r="B31" s="14" t="s">
        <v>128</v>
      </c>
      <c r="C31" s="14" t="s">
        <v>22</v>
      </c>
      <c r="D31" s="14" t="s">
        <v>129</v>
      </c>
      <c r="E31" s="14" t="s">
        <v>130</v>
      </c>
      <c r="F31" s="14" t="s">
        <v>131</v>
      </c>
      <c r="G31" s="14" t="s">
        <v>120</v>
      </c>
      <c r="H31" s="14" t="s">
        <v>132</v>
      </c>
      <c r="I31" s="14" t="s">
        <v>74</v>
      </c>
      <c r="J31" s="14" t="s">
        <v>133</v>
      </c>
      <c r="K31" s="14" t="s">
        <v>76</v>
      </c>
      <c r="L31" s="14" t="s">
        <v>134</v>
      </c>
      <c r="M31" s="14" t="s">
        <v>76</v>
      </c>
      <c r="N31" s="14" t="s">
        <v>78</v>
      </c>
      <c r="O31" s="15">
        <v>11662</v>
      </c>
    </row>
    <row r="32" spans="1:15" ht="24.5" thickTop="1" thickBot="1" x14ac:dyDescent="0.9">
      <c r="A32" s="11">
        <f t="shared" si="0"/>
        <v>21</v>
      </c>
      <c r="B32" s="14" t="s">
        <v>128</v>
      </c>
      <c r="C32" s="14" t="s">
        <v>22</v>
      </c>
      <c r="D32" s="14" t="s">
        <v>129</v>
      </c>
      <c r="E32" s="14" t="s">
        <v>130</v>
      </c>
      <c r="F32" s="14" t="s">
        <v>131</v>
      </c>
      <c r="G32" s="14" t="s">
        <v>120</v>
      </c>
      <c r="H32" s="14" t="s">
        <v>132</v>
      </c>
      <c r="I32" s="14" t="s">
        <v>74</v>
      </c>
      <c r="J32" s="14" t="s">
        <v>135</v>
      </c>
      <c r="K32" s="14" t="s">
        <v>76</v>
      </c>
      <c r="L32" s="14" t="s">
        <v>136</v>
      </c>
      <c r="M32" s="14" t="s">
        <v>76</v>
      </c>
      <c r="N32" s="14" t="s">
        <v>78</v>
      </c>
      <c r="O32" s="15">
        <v>588</v>
      </c>
    </row>
    <row r="33" spans="1:15" ht="24.5" thickTop="1" thickBot="1" x14ac:dyDescent="0.9">
      <c r="A33" s="11">
        <f t="shared" si="0"/>
        <v>22</v>
      </c>
      <c r="B33" s="14" t="s">
        <v>128</v>
      </c>
      <c r="C33" s="14" t="s">
        <v>22</v>
      </c>
      <c r="D33" s="14" t="s">
        <v>129</v>
      </c>
      <c r="E33" s="14" t="s">
        <v>130</v>
      </c>
      <c r="F33" s="14" t="s">
        <v>131</v>
      </c>
      <c r="G33" s="14" t="s">
        <v>120</v>
      </c>
      <c r="H33" s="14" t="s">
        <v>137</v>
      </c>
      <c r="I33" s="14" t="s">
        <v>74</v>
      </c>
      <c r="J33" s="14" t="s">
        <v>138</v>
      </c>
      <c r="K33" s="14" t="s">
        <v>76</v>
      </c>
      <c r="L33" s="14" t="s">
        <v>139</v>
      </c>
      <c r="M33" s="14" t="s">
        <v>76</v>
      </c>
      <c r="N33" s="14" t="s">
        <v>78</v>
      </c>
      <c r="O33" s="15">
        <v>11662</v>
      </c>
    </row>
    <row r="34" spans="1:15" ht="24.5" thickTop="1" thickBot="1" x14ac:dyDescent="0.9">
      <c r="A34" s="11">
        <f t="shared" si="0"/>
        <v>23</v>
      </c>
      <c r="B34" s="14" t="s">
        <v>128</v>
      </c>
      <c r="C34" s="14" t="s">
        <v>22</v>
      </c>
      <c r="D34" s="14" t="s">
        <v>129</v>
      </c>
      <c r="E34" s="14" t="s">
        <v>130</v>
      </c>
      <c r="F34" s="14" t="s">
        <v>131</v>
      </c>
      <c r="G34" s="14" t="s">
        <v>120</v>
      </c>
      <c r="H34" s="14" t="s">
        <v>137</v>
      </c>
      <c r="I34" s="14" t="s">
        <v>74</v>
      </c>
      <c r="J34" s="14" t="s">
        <v>140</v>
      </c>
      <c r="K34" s="14" t="s">
        <v>76</v>
      </c>
      <c r="L34" s="14" t="s">
        <v>141</v>
      </c>
      <c r="M34" s="14" t="s">
        <v>76</v>
      </c>
      <c r="N34" s="14" t="s">
        <v>78</v>
      </c>
      <c r="O34" s="15">
        <v>588</v>
      </c>
    </row>
    <row r="35" spans="1:15" ht="24.5" thickTop="1" thickBot="1" x14ac:dyDescent="0.9">
      <c r="A35" s="11">
        <f t="shared" si="0"/>
        <v>24</v>
      </c>
      <c r="B35" s="14" t="s">
        <v>142</v>
      </c>
      <c r="C35" s="14" t="s">
        <v>22</v>
      </c>
      <c r="D35" s="14" t="s">
        <v>343</v>
      </c>
      <c r="E35" s="14" t="s">
        <v>23</v>
      </c>
      <c r="F35" s="14" t="s">
        <v>143</v>
      </c>
      <c r="G35" s="14" t="s">
        <v>25</v>
      </c>
      <c r="H35" s="14" t="s">
        <v>144</v>
      </c>
      <c r="I35" s="14" t="s">
        <v>76</v>
      </c>
      <c r="J35" s="14" t="s">
        <v>145</v>
      </c>
      <c r="K35" s="14" t="s">
        <v>76</v>
      </c>
      <c r="L35" s="14" t="s">
        <v>146</v>
      </c>
      <c r="M35" s="14" t="s">
        <v>76</v>
      </c>
      <c r="N35" s="14" t="s">
        <v>30</v>
      </c>
      <c r="O35" s="15">
        <v>440</v>
      </c>
    </row>
    <row r="36" spans="1:15" ht="36" thickTop="1" thickBot="1" x14ac:dyDescent="0.9">
      <c r="A36" s="11">
        <f t="shared" si="0"/>
        <v>25</v>
      </c>
      <c r="B36" s="14" t="s">
        <v>147</v>
      </c>
      <c r="C36" s="14" t="s">
        <v>22</v>
      </c>
      <c r="D36" s="14" t="s">
        <v>148</v>
      </c>
      <c r="E36" s="14" t="s">
        <v>149</v>
      </c>
      <c r="F36" s="14" t="s">
        <v>150</v>
      </c>
      <c r="G36" s="14" t="s">
        <v>120</v>
      </c>
      <c r="H36" s="14" t="s">
        <v>151</v>
      </c>
      <c r="I36" s="14" t="s">
        <v>152</v>
      </c>
      <c r="J36" s="14" t="s">
        <v>153</v>
      </c>
      <c r="K36" s="14" t="s">
        <v>154</v>
      </c>
      <c r="L36" s="14" t="s">
        <v>155</v>
      </c>
      <c r="M36" s="14" t="s">
        <v>154</v>
      </c>
      <c r="N36" s="14" t="s">
        <v>156</v>
      </c>
      <c r="O36" s="15">
        <v>4397.5200000000004</v>
      </c>
    </row>
    <row r="37" spans="1:15" ht="36" thickTop="1" thickBot="1" x14ac:dyDescent="0.9">
      <c r="A37" s="11">
        <f t="shared" si="0"/>
        <v>26</v>
      </c>
      <c r="B37" s="14" t="s">
        <v>147</v>
      </c>
      <c r="C37" s="14" t="s">
        <v>22</v>
      </c>
      <c r="D37" s="14" t="s">
        <v>148</v>
      </c>
      <c r="E37" s="14" t="s">
        <v>149</v>
      </c>
      <c r="F37" s="14" t="s">
        <v>150</v>
      </c>
      <c r="G37" s="14" t="s">
        <v>120</v>
      </c>
      <c r="H37" s="14" t="s">
        <v>157</v>
      </c>
      <c r="I37" s="14" t="s">
        <v>152</v>
      </c>
      <c r="J37" s="14" t="s">
        <v>158</v>
      </c>
      <c r="K37" s="14" t="s">
        <v>154</v>
      </c>
      <c r="L37" s="14" t="s">
        <v>159</v>
      </c>
      <c r="M37" s="14" t="s">
        <v>154</v>
      </c>
      <c r="N37" s="14" t="s">
        <v>156</v>
      </c>
      <c r="O37" s="15">
        <v>3533.03</v>
      </c>
    </row>
    <row r="38" spans="1:15" ht="24.5" thickTop="1" thickBot="1" x14ac:dyDescent="0.9">
      <c r="A38" s="11">
        <f t="shared" si="0"/>
        <v>27</v>
      </c>
      <c r="B38" s="14" t="s">
        <v>160</v>
      </c>
      <c r="C38" s="14" t="s">
        <v>22</v>
      </c>
      <c r="D38" s="14" t="s">
        <v>161</v>
      </c>
      <c r="E38" s="14" t="s">
        <v>162</v>
      </c>
      <c r="F38" s="14" t="s">
        <v>163</v>
      </c>
      <c r="G38" s="14" t="s">
        <v>164</v>
      </c>
      <c r="H38" s="14" t="s">
        <v>165</v>
      </c>
      <c r="I38" s="14" t="s">
        <v>152</v>
      </c>
      <c r="J38" s="14" t="s">
        <v>166</v>
      </c>
      <c r="K38" s="14" t="s">
        <v>114</v>
      </c>
      <c r="L38" s="14" t="s">
        <v>167</v>
      </c>
      <c r="M38" s="14" t="s">
        <v>114</v>
      </c>
      <c r="N38" s="14" t="s">
        <v>78</v>
      </c>
      <c r="O38" s="15">
        <v>136165.18</v>
      </c>
    </row>
    <row r="39" spans="1:15" ht="24.5" thickTop="1" thickBot="1" x14ac:dyDescent="0.9">
      <c r="A39" s="11">
        <f t="shared" si="0"/>
        <v>28</v>
      </c>
      <c r="B39" s="14" t="s">
        <v>160</v>
      </c>
      <c r="C39" s="14" t="s">
        <v>22</v>
      </c>
      <c r="D39" s="14" t="s">
        <v>161</v>
      </c>
      <c r="E39" s="14" t="s">
        <v>162</v>
      </c>
      <c r="F39" s="14" t="s">
        <v>163</v>
      </c>
      <c r="G39" s="14" t="s">
        <v>164</v>
      </c>
      <c r="H39" s="14" t="s">
        <v>165</v>
      </c>
      <c r="I39" s="14" t="s">
        <v>152</v>
      </c>
      <c r="J39" s="14" t="s">
        <v>168</v>
      </c>
      <c r="K39" s="14" t="s">
        <v>114</v>
      </c>
      <c r="L39" s="14" t="s">
        <v>169</v>
      </c>
      <c r="M39" s="14" t="s">
        <v>114</v>
      </c>
      <c r="N39" s="14" t="s">
        <v>78</v>
      </c>
      <c r="O39" s="15">
        <v>2073.58</v>
      </c>
    </row>
    <row r="40" spans="1:15" ht="24.5" thickTop="1" thickBot="1" x14ac:dyDescent="0.9">
      <c r="A40" s="11">
        <f t="shared" si="0"/>
        <v>29</v>
      </c>
      <c r="B40" s="14" t="s">
        <v>170</v>
      </c>
      <c r="C40" s="14" t="s">
        <v>22</v>
      </c>
      <c r="D40" s="14" t="s">
        <v>171</v>
      </c>
      <c r="E40" s="14" t="s">
        <v>172</v>
      </c>
      <c r="F40" s="14" t="s">
        <v>173</v>
      </c>
      <c r="G40" s="14" t="s">
        <v>120</v>
      </c>
      <c r="H40" s="14" t="s">
        <v>174</v>
      </c>
      <c r="I40" s="14" t="s">
        <v>154</v>
      </c>
      <c r="J40" s="14" t="s">
        <v>175</v>
      </c>
      <c r="K40" s="14" t="s">
        <v>154</v>
      </c>
      <c r="L40" s="14" t="s">
        <v>176</v>
      </c>
      <c r="M40" s="14" t="s">
        <v>154</v>
      </c>
      <c r="N40" s="14" t="s">
        <v>78</v>
      </c>
      <c r="O40" s="15">
        <v>37500</v>
      </c>
    </row>
    <row r="41" spans="1:15" ht="24.5" thickTop="1" thickBot="1" x14ac:dyDescent="0.9">
      <c r="A41" s="11">
        <f t="shared" si="0"/>
        <v>30</v>
      </c>
      <c r="B41" s="14" t="s">
        <v>170</v>
      </c>
      <c r="C41" s="14" t="s">
        <v>22</v>
      </c>
      <c r="D41" s="14" t="s">
        <v>171</v>
      </c>
      <c r="E41" s="14" t="s">
        <v>172</v>
      </c>
      <c r="F41" s="14" t="s">
        <v>173</v>
      </c>
      <c r="G41" s="14" t="s">
        <v>120</v>
      </c>
      <c r="H41" s="14" t="s">
        <v>177</v>
      </c>
      <c r="I41" s="14" t="s">
        <v>154</v>
      </c>
      <c r="J41" s="14" t="s">
        <v>178</v>
      </c>
      <c r="K41" s="14" t="s">
        <v>154</v>
      </c>
      <c r="L41" s="14" t="s">
        <v>179</v>
      </c>
      <c r="M41" s="14" t="s">
        <v>154</v>
      </c>
      <c r="N41" s="14" t="s">
        <v>78</v>
      </c>
      <c r="O41" s="15">
        <v>37500</v>
      </c>
    </row>
    <row r="42" spans="1:15" ht="36" thickTop="1" thickBot="1" x14ac:dyDescent="0.9">
      <c r="A42" s="11">
        <f t="shared" si="0"/>
        <v>31</v>
      </c>
      <c r="B42" s="14" t="s">
        <v>180</v>
      </c>
      <c r="C42" s="14" t="s">
        <v>22</v>
      </c>
      <c r="D42" s="14" t="s">
        <v>181</v>
      </c>
      <c r="E42" s="14" t="s">
        <v>182</v>
      </c>
      <c r="F42" s="14" t="s">
        <v>183</v>
      </c>
      <c r="G42" s="14" t="s">
        <v>85</v>
      </c>
      <c r="H42" s="14" t="s">
        <v>184</v>
      </c>
      <c r="I42" s="14" t="s">
        <v>154</v>
      </c>
      <c r="J42" s="14" t="s">
        <v>185</v>
      </c>
      <c r="K42" s="14" t="s">
        <v>154</v>
      </c>
      <c r="L42" s="14" t="s">
        <v>186</v>
      </c>
      <c r="M42" s="14" t="s">
        <v>154</v>
      </c>
      <c r="N42" s="14" t="s">
        <v>89</v>
      </c>
      <c r="O42" s="15">
        <v>16298.87</v>
      </c>
    </row>
    <row r="43" spans="1:15" ht="36" thickTop="1" thickBot="1" x14ac:dyDescent="0.9">
      <c r="A43" s="11">
        <f t="shared" si="0"/>
        <v>32</v>
      </c>
      <c r="B43" s="14" t="s">
        <v>187</v>
      </c>
      <c r="C43" s="14" t="s">
        <v>22</v>
      </c>
      <c r="D43" s="14" t="s">
        <v>188</v>
      </c>
      <c r="E43" s="14" t="s">
        <v>189</v>
      </c>
      <c r="F43" s="14" t="s">
        <v>190</v>
      </c>
      <c r="G43" s="14" t="s">
        <v>191</v>
      </c>
      <c r="H43" s="14" t="s">
        <v>192</v>
      </c>
      <c r="I43" s="14" t="s">
        <v>154</v>
      </c>
      <c r="J43" s="14" t="s">
        <v>193</v>
      </c>
      <c r="K43" s="14" t="s">
        <v>154</v>
      </c>
      <c r="L43" s="14" t="s">
        <v>194</v>
      </c>
      <c r="M43" s="14" t="s">
        <v>154</v>
      </c>
      <c r="N43" s="14" t="s">
        <v>78</v>
      </c>
      <c r="O43" s="15">
        <v>35879.050000000003</v>
      </c>
    </row>
    <row r="44" spans="1:15" ht="36" thickTop="1" thickBot="1" x14ac:dyDescent="0.9">
      <c r="A44" s="11">
        <f t="shared" si="0"/>
        <v>33</v>
      </c>
      <c r="B44" s="14" t="s">
        <v>187</v>
      </c>
      <c r="C44" s="14" t="s">
        <v>22</v>
      </c>
      <c r="D44" s="14" t="s">
        <v>188</v>
      </c>
      <c r="E44" s="14" t="s">
        <v>189</v>
      </c>
      <c r="F44" s="14" t="s">
        <v>190</v>
      </c>
      <c r="G44" s="14" t="s">
        <v>191</v>
      </c>
      <c r="H44" s="14" t="s">
        <v>192</v>
      </c>
      <c r="I44" s="14" t="s">
        <v>154</v>
      </c>
      <c r="J44" s="14" t="s">
        <v>195</v>
      </c>
      <c r="K44" s="14" t="s">
        <v>196</v>
      </c>
      <c r="L44" s="14" t="s">
        <v>197</v>
      </c>
      <c r="M44" s="14" t="s">
        <v>196</v>
      </c>
      <c r="N44" s="14" t="s">
        <v>78</v>
      </c>
      <c r="O44" s="15">
        <v>546.38</v>
      </c>
    </row>
    <row r="45" spans="1:15" ht="36" thickTop="1" thickBot="1" x14ac:dyDescent="0.9">
      <c r="A45" s="11">
        <f t="shared" si="0"/>
        <v>34</v>
      </c>
      <c r="B45" s="14" t="s">
        <v>187</v>
      </c>
      <c r="C45" s="14" t="s">
        <v>22</v>
      </c>
      <c r="D45" s="14" t="s">
        <v>188</v>
      </c>
      <c r="E45" s="14" t="s">
        <v>189</v>
      </c>
      <c r="F45" s="14" t="s">
        <v>190</v>
      </c>
      <c r="G45" s="14" t="s">
        <v>191</v>
      </c>
      <c r="H45" s="14" t="s">
        <v>198</v>
      </c>
      <c r="I45" s="14" t="s">
        <v>154</v>
      </c>
      <c r="J45" s="14" t="s">
        <v>199</v>
      </c>
      <c r="K45" s="14" t="s">
        <v>154</v>
      </c>
      <c r="L45" s="14" t="s">
        <v>200</v>
      </c>
      <c r="M45" s="14" t="s">
        <v>154</v>
      </c>
      <c r="N45" s="14" t="s">
        <v>78</v>
      </c>
      <c r="O45" s="15">
        <v>35879.050000000003</v>
      </c>
    </row>
    <row r="46" spans="1:15" ht="36" thickTop="1" thickBot="1" x14ac:dyDescent="0.9">
      <c r="A46" s="11">
        <f t="shared" si="0"/>
        <v>35</v>
      </c>
      <c r="B46" s="14" t="s">
        <v>187</v>
      </c>
      <c r="C46" s="14" t="s">
        <v>22</v>
      </c>
      <c r="D46" s="14" t="s">
        <v>188</v>
      </c>
      <c r="E46" s="14" t="s">
        <v>189</v>
      </c>
      <c r="F46" s="14" t="s">
        <v>190</v>
      </c>
      <c r="G46" s="14" t="s">
        <v>191</v>
      </c>
      <c r="H46" s="14" t="s">
        <v>198</v>
      </c>
      <c r="I46" s="14" t="s">
        <v>154</v>
      </c>
      <c r="J46" s="14" t="s">
        <v>201</v>
      </c>
      <c r="K46" s="14" t="s">
        <v>196</v>
      </c>
      <c r="L46" s="14" t="s">
        <v>202</v>
      </c>
      <c r="M46" s="14" t="s">
        <v>196</v>
      </c>
      <c r="N46" s="14" t="s">
        <v>78</v>
      </c>
      <c r="O46" s="15">
        <v>546.38</v>
      </c>
    </row>
    <row r="47" spans="1:15" ht="36" thickTop="1" thickBot="1" x14ac:dyDescent="0.9">
      <c r="A47" s="11">
        <f t="shared" si="0"/>
        <v>36</v>
      </c>
      <c r="B47" s="14" t="s">
        <v>203</v>
      </c>
      <c r="C47" s="14" t="s">
        <v>22</v>
      </c>
      <c r="D47" s="14" t="s">
        <v>204</v>
      </c>
      <c r="E47" s="14" t="s">
        <v>205</v>
      </c>
      <c r="F47" s="14" t="s">
        <v>206</v>
      </c>
      <c r="G47" s="14" t="s">
        <v>207</v>
      </c>
      <c r="H47" s="14" t="s">
        <v>208</v>
      </c>
      <c r="I47" s="14" t="s">
        <v>154</v>
      </c>
      <c r="J47" s="14" t="s">
        <v>209</v>
      </c>
      <c r="K47" s="14" t="s">
        <v>154</v>
      </c>
      <c r="L47" s="14" t="s">
        <v>210</v>
      </c>
      <c r="M47" s="14" t="s">
        <v>154</v>
      </c>
      <c r="N47" s="14" t="s">
        <v>78</v>
      </c>
      <c r="O47" s="15">
        <v>68150</v>
      </c>
    </row>
    <row r="48" spans="1:15" ht="36" thickTop="1" thickBot="1" x14ac:dyDescent="0.9">
      <c r="A48" s="11">
        <f t="shared" si="0"/>
        <v>37</v>
      </c>
      <c r="B48" s="14" t="s">
        <v>203</v>
      </c>
      <c r="C48" s="14" t="s">
        <v>22</v>
      </c>
      <c r="D48" s="14" t="s">
        <v>204</v>
      </c>
      <c r="E48" s="14" t="s">
        <v>205</v>
      </c>
      <c r="F48" s="14" t="s">
        <v>206</v>
      </c>
      <c r="G48" s="14" t="s">
        <v>207</v>
      </c>
      <c r="H48" s="14" t="s">
        <v>211</v>
      </c>
      <c r="I48" s="14" t="s">
        <v>154</v>
      </c>
      <c r="J48" s="14" t="s">
        <v>212</v>
      </c>
      <c r="K48" s="14" t="s">
        <v>154</v>
      </c>
      <c r="L48" s="14" t="s">
        <v>213</v>
      </c>
      <c r="M48" s="14" t="s">
        <v>154</v>
      </c>
      <c r="N48" s="14" t="s">
        <v>78</v>
      </c>
      <c r="O48" s="15">
        <v>68150</v>
      </c>
    </row>
    <row r="49" spans="1:15" ht="24.5" thickTop="1" thickBot="1" x14ac:dyDescent="0.9">
      <c r="A49" s="11">
        <f t="shared" si="0"/>
        <v>38</v>
      </c>
      <c r="B49" s="14" t="s">
        <v>214</v>
      </c>
      <c r="C49" s="14" t="s">
        <v>22</v>
      </c>
      <c r="D49" s="14" t="s">
        <v>215</v>
      </c>
      <c r="E49" s="14" t="s">
        <v>216</v>
      </c>
      <c r="F49" s="14" t="s">
        <v>217</v>
      </c>
      <c r="G49" s="14" t="s">
        <v>218</v>
      </c>
      <c r="H49" s="14" t="s">
        <v>219</v>
      </c>
      <c r="I49" s="14" t="s">
        <v>220</v>
      </c>
      <c r="J49" s="14" t="s">
        <v>221</v>
      </c>
      <c r="K49" s="14" t="s">
        <v>220</v>
      </c>
      <c r="L49" s="14" t="s">
        <v>222</v>
      </c>
      <c r="M49" s="14" t="s">
        <v>223</v>
      </c>
      <c r="N49" s="14" t="s">
        <v>78</v>
      </c>
      <c r="O49" s="15">
        <v>122373.87</v>
      </c>
    </row>
    <row r="50" spans="1:15" ht="24.5" thickTop="1" thickBot="1" x14ac:dyDescent="0.9">
      <c r="A50" s="11">
        <f t="shared" si="0"/>
        <v>39</v>
      </c>
      <c r="B50" s="14" t="s">
        <v>214</v>
      </c>
      <c r="C50" s="14" t="s">
        <v>22</v>
      </c>
      <c r="D50" s="14" t="s">
        <v>215</v>
      </c>
      <c r="E50" s="14" t="s">
        <v>216</v>
      </c>
      <c r="F50" s="14" t="s">
        <v>217</v>
      </c>
      <c r="G50" s="14" t="s">
        <v>218</v>
      </c>
      <c r="H50" s="14" t="s">
        <v>219</v>
      </c>
      <c r="I50" s="14" t="s">
        <v>220</v>
      </c>
      <c r="J50" s="14" t="s">
        <v>224</v>
      </c>
      <c r="K50" s="14" t="s">
        <v>220</v>
      </c>
      <c r="L50" s="14" t="s">
        <v>225</v>
      </c>
      <c r="M50" s="14" t="s">
        <v>223</v>
      </c>
      <c r="N50" s="14" t="s">
        <v>78</v>
      </c>
      <c r="O50" s="15">
        <v>7952.03</v>
      </c>
    </row>
    <row r="51" spans="1:15" ht="24.5" thickTop="1" thickBot="1" x14ac:dyDescent="0.9">
      <c r="A51" s="11">
        <f t="shared" si="0"/>
        <v>40</v>
      </c>
      <c r="B51" s="14" t="s">
        <v>226</v>
      </c>
      <c r="C51" s="14" t="s">
        <v>22</v>
      </c>
      <c r="D51" s="14" t="s">
        <v>344</v>
      </c>
      <c r="E51" s="14" t="s">
        <v>42</v>
      </c>
      <c r="F51" s="14" t="s">
        <v>227</v>
      </c>
      <c r="G51" s="14" t="s">
        <v>220</v>
      </c>
      <c r="H51" s="14" t="s">
        <v>228</v>
      </c>
      <c r="I51" s="14" t="s">
        <v>223</v>
      </c>
      <c r="J51" s="14" t="s">
        <v>229</v>
      </c>
      <c r="K51" s="14" t="s">
        <v>223</v>
      </c>
      <c r="L51" s="14" t="s">
        <v>230</v>
      </c>
      <c r="M51" s="14" t="s">
        <v>223</v>
      </c>
      <c r="N51" s="14" t="s">
        <v>30</v>
      </c>
      <c r="O51" s="15">
        <v>220</v>
      </c>
    </row>
    <row r="52" spans="1:15" ht="36" thickTop="1" thickBot="1" x14ac:dyDescent="0.9">
      <c r="A52" s="11">
        <f t="shared" si="0"/>
        <v>41</v>
      </c>
      <c r="B52" s="14" t="s">
        <v>231</v>
      </c>
      <c r="C52" s="14" t="s">
        <v>22</v>
      </c>
      <c r="D52" s="14" t="s">
        <v>232</v>
      </c>
      <c r="E52" s="14" t="s">
        <v>233</v>
      </c>
      <c r="F52" s="14" t="s">
        <v>234</v>
      </c>
      <c r="G52" s="14" t="s">
        <v>120</v>
      </c>
      <c r="H52" s="14" t="s">
        <v>235</v>
      </c>
      <c r="I52" s="14" t="s">
        <v>223</v>
      </c>
      <c r="J52" s="14" t="s">
        <v>236</v>
      </c>
      <c r="K52" s="14" t="s">
        <v>223</v>
      </c>
      <c r="L52" s="14" t="s">
        <v>237</v>
      </c>
      <c r="M52" s="14" t="s">
        <v>223</v>
      </c>
      <c r="N52" s="14" t="s">
        <v>89</v>
      </c>
      <c r="O52" s="15">
        <v>20000</v>
      </c>
    </row>
    <row r="53" spans="1:15" ht="36" thickTop="1" thickBot="1" x14ac:dyDescent="0.9">
      <c r="A53" s="11">
        <f t="shared" si="0"/>
        <v>42</v>
      </c>
      <c r="B53" s="14" t="s">
        <v>81</v>
      </c>
      <c r="C53" s="14" t="s">
        <v>22</v>
      </c>
      <c r="D53" s="14" t="s">
        <v>82</v>
      </c>
      <c r="E53" s="14" t="s">
        <v>83</v>
      </c>
      <c r="F53" s="14" t="s">
        <v>84</v>
      </c>
      <c r="G53" s="14" t="s">
        <v>85</v>
      </c>
      <c r="H53" s="14" t="s">
        <v>238</v>
      </c>
      <c r="I53" s="14" t="s">
        <v>223</v>
      </c>
      <c r="J53" s="14" t="s">
        <v>239</v>
      </c>
      <c r="K53" s="14" t="s">
        <v>223</v>
      </c>
      <c r="L53" s="14" t="s">
        <v>240</v>
      </c>
      <c r="M53" s="14" t="s">
        <v>223</v>
      </c>
      <c r="N53" s="14" t="s">
        <v>89</v>
      </c>
      <c r="O53" s="15">
        <v>11537.33</v>
      </c>
    </row>
    <row r="54" spans="1:15" ht="36" thickTop="1" thickBot="1" x14ac:dyDescent="0.9">
      <c r="A54" s="11">
        <f t="shared" si="0"/>
        <v>43</v>
      </c>
      <c r="B54" s="14" t="s">
        <v>81</v>
      </c>
      <c r="C54" s="14" t="s">
        <v>22</v>
      </c>
      <c r="D54" s="14" t="s">
        <v>82</v>
      </c>
      <c r="E54" s="14" t="s">
        <v>83</v>
      </c>
      <c r="F54" s="14" t="s">
        <v>84</v>
      </c>
      <c r="G54" s="14" t="s">
        <v>85</v>
      </c>
      <c r="H54" s="14" t="s">
        <v>238</v>
      </c>
      <c r="I54" s="14" t="s">
        <v>223</v>
      </c>
      <c r="J54" s="14" t="s">
        <v>241</v>
      </c>
      <c r="K54" s="14" t="s">
        <v>196</v>
      </c>
      <c r="L54" s="14" t="s">
        <v>242</v>
      </c>
      <c r="M54" s="14" t="s">
        <v>196</v>
      </c>
      <c r="N54" s="14" t="s">
        <v>89</v>
      </c>
      <c r="O54" s="15">
        <v>581.71</v>
      </c>
    </row>
    <row r="55" spans="1:15" ht="24.5" thickTop="1" thickBot="1" x14ac:dyDescent="0.9">
      <c r="A55" s="11">
        <f t="shared" si="0"/>
        <v>44</v>
      </c>
      <c r="B55" s="14" t="s">
        <v>243</v>
      </c>
      <c r="C55" s="14" t="s">
        <v>22</v>
      </c>
      <c r="D55" s="14" t="s">
        <v>244</v>
      </c>
      <c r="E55" s="14" t="s">
        <v>245</v>
      </c>
      <c r="F55" s="14" t="s">
        <v>246</v>
      </c>
      <c r="G55" s="14" t="s">
        <v>85</v>
      </c>
      <c r="H55" s="14" t="s">
        <v>247</v>
      </c>
      <c r="I55" s="14" t="s">
        <v>223</v>
      </c>
      <c r="J55" s="14" t="s">
        <v>248</v>
      </c>
      <c r="K55" s="14" t="s">
        <v>223</v>
      </c>
      <c r="L55" s="14" t="s">
        <v>249</v>
      </c>
      <c r="M55" s="14" t="s">
        <v>223</v>
      </c>
      <c r="N55" s="14" t="s">
        <v>250</v>
      </c>
      <c r="O55" s="15">
        <v>25850</v>
      </c>
    </row>
    <row r="56" spans="1:15" ht="24.5" thickTop="1" thickBot="1" x14ac:dyDescent="0.9">
      <c r="A56" s="11">
        <f t="shared" si="0"/>
        <v>45</v>
      </c>
      <c r="B56" s="14" t="s">
        <v>243</v>
      </c>
      <c r="C56" s="14" t="s">
        <v>22</v>
      </c>
      <c r="D56" s="14" t="s">
        <v>244</v>
      </c>
      <c r="E56" s="14" t="s">
        <v>245</v>
      </c>
      <c r="F56" s="14" t="s">
        <v>246</v>
      </c>
      <c r="G56" s="14" t="s">
        <v>85</v>
      </c>
      <c r="H56" s="14" t="s">
        <v>247</v>
      </c>
      <c r="I56" s="14" t="s">
        <v>223</v>
      </c>
      <c r="J56" s="14" t="s">
        <v>251</v>
      </c>
      <c r="K56" s="14" t="s">
        <v>196</v>
      </c>
      <c r="L56" s="14" t="s">
        <v>252</v>
      </c>
      <c r="M56" s="14" t="s">
        <v>196</v>
      </c>
      <c r="N56" s="14" t="s">
        <v>250</v>
      </c>
      <c r="O56" s="15">
        <v>1375</v>
      </c>
    </row>
    <row r="57" spans="1:15" ht="24.5" thickTop="1" thickBot="1" x14ac:dyDescent="0.9">
      <c r="A57" s="11">
        <f t="shared" si="0"/>
        <v>46</v>
      </c>
      <c r="B57" s="14" t="s">
        <v>243</v>
      </c>
      <c r="C57" s="14" t="s">
        <v>22</v>
      </c>
      <c r="D57" s="14" t="s">
        <v>244</v>
      </c>
      <c r="E57" s="14" t="s">
        <v>245</v>
      </c>
      <c r="F57" s="14" t="s">
        <v>246</v>
      </c>
      <c r="G57" s="14" t="s">
        <v>85</v>
      </c>
      <c r="H57" s="14" t="s">
        <v>247</v>
      </c>
      <c r="I57" s="14" t="s">
        <v>223</v>
      </c>
      <c r="J57" s="14" t="s">
        <v>253</v>
      </c>
      <c r="K57" s="14" t="s">
        <v>196</v>
      </c>
      <c r="L57" s="14" t="s">
        <v>254</v>
      </c>
      <c r="M57" s="14" t="s">
        <v>196</v>
      </c>
      <c r="N57" s="14" t="s">
        <v>250</v>
      </c>
      <c r="O57" s="15">
        <v>275</v>
      </c>
    </row>
    <row r="58" spans="1:15" ht="24.5" thickTop="1" thickBot="1" x14ac:dyDescent="0.9">
      <c r="A58" s="11">
        <f t="shared" si="0"/>
        <v>47</v>
      </c>
      <c r="B58" s="14" t="s">
        <v>255</v>
      </c>
      <c r="C58" s="14" t="s">
        <v>22</v>
      </c>
      <c r="D58" s="14" t="s">
        <v>256</v>
      </c>
      <c r="E58" s="14" t="s">
        <v>257</v>
      </c>
      <c r="F58" s="14" t="s">
        <v>258</v>
      </c>
      <c r="G58" s="14" t="s">
        <v>120</v>
      </c>
      <c r="H58" s="14" t="s">
        <v>259</v>
      </c>
      <c r="I58" s="14" t="s">
        <v>223</v>
      </c>
      <c r="J58" s="14" t="s">
        <v>260</v>
      </c>
      <c r="K58" s="14" t="s">
        <v>223</v>
      </c>
      <c r="L58" s="14" t="s">
        <v>261</v>
      </c>
      <c r="M58" s="14" t="s">
        <v>223</v>
      </c>
      <c r="N58" s="14" t="s">
        <v>78</v>
      </c>
      <c r="O58" s="15">
        <v>52076.4</v>
      </c>
    </row>
    <row r="59" spans="1:15" ht="24.5" thickTop="1" thickBot="1" x14ac:dyDescent="0.9">
      <c r="A59" s="11">
        <f t="shared" si="0"/>
        <v>48</v>
      </c>
      <c r="B59" s="14" t="s">
        <v>262</v>
      </c>
      <c r="C59" s="14" t="s">
        <v>22</v>
      </c>
      <c r="D59" s="14" t="s">
        <v>263</v>
      </c>
      <c r="E59" s="14" t="s">
        <v>264</v>
      </c>
      <c r="F59" s="14" t="s">
        <v>265</v>
      </c>
      <c r="G59" s="14" t="s">
        <v>106</v>
      </c>
      <c r="H59" s="14" t="s">
        <v>266</v>
      </c>
      <c r="I59" s="14" t="s">
        <v>223</v>
      </c>
      <c r="J59" s="14" t="s">
        <v>267</v>
      </c>
      <c r="K59" s="14" t="s">
        <v>223</v>
      </c>
      <c r="L59" s="14" t="s">
        <v>268</v>
      </c>
      <c r="M59" s="14" t="s">
        <v>223</v>
      </c>
      <c r="N59" s="14" t="s">
        <v>269</v>
      </c>
      <c r="O59" s="15">
        <v>16439.28</v>
      </c>
    </row>
    <row r="60" spans="1:15" ht="36" thickTop="1" thickBot="1" x14ac:dyDescent="0.9">
      <c r="A60" s="11">
        <f t="shared" si="0"/>
        <v>49</v>
      </c>
      <c r="B60" s="14" t="s">
        <v>270</v>
      </c>
      <c r="C60" s="14" t="s">
        <v>22</v>
      </c>
      <c r="D60" s="14" t="s">
        <v>69</v>
      </c>
      <c r="E60" s="14" t="s">
        <v>70</v>
      </c>
      <c r="F60" s="14" t="s">
        <v>271</v>
      </c>
      <c r="G60" s="14" t="s">
        <v>223</v>
      </c>
      <c r="H60" s="14" t="s">
        <v>272</v>
      </c>
      <c r="I60" s="14" t="s">
        <v>223</v>
      </c>
      <c r="J60" s="14" t="s">
        <v>273</v>
      </c>
      <c r="K60" s="14" t="s">
        <v>223</v>
      </c>
      <c r="L60" s="14" t="s">
        <v>274</v>
      </c>
      <c r="M60" s="14" t="s">
        <v>223</v>
      </c>
      <c r="N60" s="14" t="s">
        <v>78</v>
      </c>
      <c r="O60" s="15">
        <v>96400.17</v>
      </c>
    </row>
    <row r="61" spans="1:15" ht="36" thickTop="1" thickBot="1" x14ac:dyDescent="0.9">
      <c r="A61" s="11">
        <f t="shared" si="0"/>
        <v>50</v>
      </c>
      <c r="B61" s="14" t="s">
        <v>270</v>
      </c>
      <c r="C61" s="14" t="s">
        <v>22</v>
      </c>
      <c r="D61" s="14" t="s">
        <v>69</v>
      </c>
      <c r="E61" s="14" t="s">
        <v>70</v>
      </c>
      <c r="F61" s="14" t="s">
        <v>271</v>
      </c>
      <c r="G61" s="14" t="s">
        <v>223</v>
      </c>
      <c r="H61" s="14" t="s">
        <v>272</v>
      </c>
      <c r="I61" s="14" t="s">
        <v>223</v>
      </c>
      <c r="J61" s="14" t="s">
        <v>275</v>
      </c>
      <c r="K61" s="14" t="s">
        <v>196</v>
      </c>
      <c r="L61" s="14" t="s">
        <v>276</v>
      </c>
      <c r="M61" s="14" t="s">
        <v>196</v>
      </c>
      <c r="N61" s="14" t="s">
        <v>78</v>
      </c>
      <c r="O61" s="15">
        <v>5073.6899999999996</v>
      </c>
    </row>
    <row r="62" spans="1:15" ht="24.5" thickTop="1" thickBot="1" x14ac:dyDescent="0.9">
      <c r="A62" s="11">
        <f t="shared" si="0"/>
        <v>51</v>
      </c>
      <c r="B62" s="14" t="s">
        <v>277</v>
      </c>
      <c r="C62" s="14" t="s">
        <v>22</v>
      </c>
      <c r="D62" s="14" t="s">
        <v>69</v>
      </c>
      <c r="E62" s="14" t="s">
        <v>70</v>
      </c>
      <c r="F62" s="14" t="s">
        <v>278</v>
      </c>
      <c r="G62" s="14" t="s">
        <v>223</v>
      </c>
      <c r="H62" s="14" t="s">
        <v>279</v>
      </c>
      <c r="I62" s="14" t="s">
        <v>223</v>
      </c>
      <c r="J62" s="14" t="s">
        <v>280</v>
      </c>
      <c r="K62" s="14" t="s">
        <v>281</v>
      </c>
      <c r="L62" s="14" t="s">
        <v>282</v>
      </c>
      <c r="M62" s="14" t="s">
        <v>281</v>
      </c>
      <c r="N62" s="14" t="s">
        <v>78</v>
      </c>
      <c r="O62" s="15">
        <v>208256.44</v>
      </c>
    </row>
    <row r="63" spans="1:15" ht="24.5" thickTop="1" thickBot="1" x14ac:dyDescent="0.9">
      <c r="A63" s="11">
        <f t="shared" si="0"/>
        <v>52</v>
      </c>
      <c r="B63" s="14" t="s">
        <v>277</v>
      </c>
      <c r="C63" s="14" t="s">
        <v>22</v>
      </c>
      <c r="D63" s="14" t="s">
        <v>69</v>
      </c>
      <c r="E63" s="14" t="s">
        <v>70</v>
      </c>
      <c r="F63" s="14" t="s">
        <v>278</v>
      </c>
      <c r="G63" s="14" t="s">
        <v>223</v>
      </c>
      <c r="H63" s="14" t="s">
        <v>279</v>
      </c>
      <c r="I63" s="14" t="s">
        <v>223</v>
      </c>
      <c r="J63" s="14" t="s">
        <v>283</v>
      </c>
      <c r="K63" s="14" t="s">
        <v>196</v>
      </c>
      <c r="L63" s="14" t="s">
        <v>284</v>
      </c>
      <c r="M63" s="14" t="s">
        <v>196</v>
      </c>
      <c r="N63" s="14" t="s">
        <v>78</v>
      </c>
      <c r="O63" s="15">
        <v>10960.86</v>
      </c>
    </row>
    <row r="64" spans="1:15" ht="24.5" thickTop="1" thickBot="1" x14ac:dyDescent="0.9">
      <c r="A64" s="11">
        <f t="shared" si="0"/>
        <v>53</v>
      </c>
      <c r="B64" s="14" t="s">
        <v>277</v>
      </c>
      <c r="C64" s="14" t="s">
        <v>22</v>
      </c>
      <c r="D64" s="14" t="s">
        <v>69</v>
      </c>
      <c r="E64" s="14" t="s">
        <v>70</v>
      </c>
      <c r="F64" s="14" t="s">
        <v>278</v>
      </c>
      <c r="G64" s="14" t="s">
        <v>223</v>
      </c>
      <c r="H64" s="14" t="s">
        <v>285</v>
      </c>
      <c r="I64" s="14" t="s">
        <v>196</v>
      </c>
      <c r="J64" s="14" t="s">
        <v>286</v>
      </c>
      <c r="K64" s="14" t="s">
        <v>196</v>
      </c>
      <c r="L64" s="14" t="s">
        <v>287</v>
      </c>
      <c r="M64" s="14" t="s">
        <v>196</v>
      </c>
      <c r="N64" s="14" t="s">
        <v>78</v>
      </c>
      <c r="O64" s="15">
        <v>313293.02</v>
      </c>
    </row>
    <row r="65" spans="1:15" ht="24.5" thickTop="1" thickBot="1" x14ac:dyDescent="0.9">
      <c r="A65" s="11">
        <f t="shared" si="0"/>
        <v>54</v>
      </c>
      <c r="B65" s="14" t="s">
        <v>255</v>
      </c>
      <c r="C65" s="14" t="s">
        <v>22</v>
      </c>
      <c r="D65" s="14" t="s">
        <v>256</v>
      </c>
      <c r="E65" s="14" t="s">
        <v>257</v>
      </c>
      <c r="F65" s="14" t="s">
        <v>258</v>
      </c>
      <c r="G65" s="14" t="s">
        <v>120</v>
      </c>
      <c r="H65" s="14" t="s">
        <v>288</v>
      </c>
      <c r="I65" s="14" t="s">
        <v>196</v>
      </c>
      <c r="J65" s="14" t="s">
        <v>289</v>
      </c>
      <c r="K65" s="14" t="s">
        <v>196</v>
      </c>
      <c r="L65" s="14" t="s">
        <v>290</v>
      </c>
      <c r="M65" s="14" t="s">
        <v>196</v>
      </c>
      <c r="N65" s="14" t="s">
        <v>78</v>
      </c>
      <c r="O65" s="15">
        <v>52076.4</v>
      </c>
    </row>
    <row r="66" spans="1:15" ht="24.5" thickTop="1" thickBot="1" x14ac:dyDescent="0.9">
      <c r="A66" s="11">
        <f t="shared" si="0"/>
        <v>55</v>
      </c>
      <c r="B66" s="14" t="s">
        <v>291</v>
      </c>
      <c r="C66" s="14" t="s">
        <v>22</v>
      </c>
      <c r="D66" s="14" t="s">
        <v>346</v>
      </c>
      <c r="E66" s="14" t="s">
        <v>292</v>
      </c>
      <c r="F66" s="14" t="s">
        <v>293</v>
      </c>
      <c r="G66" s="14" t="s">
        <v>294</v>
      </c>
      <c r="H66" s="14" t="s">
        <v>295</v>
      </c>
      <c r="I66" s="14" t="s">
        <v>294</v>
      </c>
      <c r="J66" s="14" t="s">
        <v>296</v>
      </c>
      <c r="K66" s="14" t="s">
        <v>294</v>
      </c>
      <c r="L66" s="14" t="s">
        <v>297</v>
      </c>
      <c r="M66" s="14" t="s">
        <v>294</v>
      </c>
      <c r="N66" s="14" t="s">
        <v>30</v>
      </c>
      <c r="O66" s="15">
        <v>220</v>
      </c>
    </row>
    <row r="67" spans="1:15" ht="24.5" thickTop="1" thickBot="1" x14ac:dyDescent="0.9">
      <c r="A67" s="11">
        <f t="shared" si="0"/>
        <v>56</v>
      </c>
      <c r="B67" s="14" t="s">
        <v>298</v>
      </c>
      <c r="C67" s="14" t="s">
        <v>22</v>
      </c>
      <c r="D67" s="14" t="s">
        <v>344</v>
      </c>
      <c r="E67" s="14" t="s">
        <v>42</v>
      </c>
      <c r="F67" s="14" t="s">
        <v>299</v>
      </c>
      <c r="G67" s="14" t="s">
        <v>294</v>
      </c>
      <c r="H67" s="14" t="s">
        <v>300</v>
      </c>
      <c r="I67" s="14" t="s">
        <v>294</v>
      </c>
      <c r="J67" s="14" t="s">
        <v>301</v>
      </c>
      <c r="K67" s="14" t="s">
        <v>294</v>
      </c>
      <c r="L67" s="14" t="s">
        <v>302</v>
      </c>
      <c r="M67" s="14" t="s">
        <v>294</v>
      </c>
      <c r="N67" s="14" t="s">
        <v>30</v>
      </c>
      <c r="O67" s="15">
        <v>220</v>
      </c>
    </row>
    <row r="68" spans="1:15" ht="24.5" thickTop="1" thickBot="1" x14ac:dyDescent="0.9">
      <c r="A68" s="11">
        <f t="shared" si="0"/>
        <v>57</v>
      </c>
      <c r="B68" s="14" t="s">
        <v>303</v>
      </c>
      <c r="C68" s="14" t="s">
        <v>22</v>
      </c>
      <c r="D68" s="14" t="s">
        <v>347</v>
      </c>
      <c r="E68" s="14" t="s">
        <v>304</v>
      </c>
      <c r="F68" s="14" t="s">
        <v>305</v>
      </c>
      <c r="G68" s="14" t="s">
        <v>294</v>
      </c>
      <c r="H68" s="14" t="s">
        <v>306</v>
      </c>
      <c r="I68" s="14" t="s">
        <v>294</v>
      </c>
      <c r="J68" s="14" t="s">
        <v>307</v>
      </c>
      <c r="K68" s="14" t="s">
        <v>294</v>
      </c>
      <c r="L68" s="14" t="s">
        <v>308</v>
      </c>
      <c r="M68" s="14" t="s">
        <v>294</v>
      </c>
      <c r="N68" s="14" t="s">
        <v>30</v>
      </c>
      <c r="O68" s="15">
        <v>220</v>
      </c>
    </row>
    <row r="69" spans="1:15" ht="24.5" thickTop="1" thickBot="1" x14ac:dyDescent="0.9">
      <c r="A69" s="11">
        <f t="shared" si="0"/>
        <v>58</v>
      </c>
      <c r="B69" s="14" t="s">
        <v>309</v>
      </c>
      <c r="C69" s="14" t="s">
        <v>22</v>
      </c>
      <c r="D69" s="14" t="s">
        <v>348</v>
      </c>
      <c r="E69" s="14" t="s">
        <v>310</v>
      </c>
      <c r="F69" s="14" t="s">
        <v>311</v>
      </c>
      <c r="G69" s="14" t="s">
        <v>312</v>
      </c>
      <c r="H69" s="14" t="s">
        <v>313</v>
      </c>
      <c r="I69" s="14" t="s">
        <v>312</v>
      </c>
      <c r="J69" s="14" t="s">
        <v>314</v>
      </c>
      <c r="K69" s="14" t="s">
        <v>312</v>
      </c>
      <c r="L69" s="14" t="s">
        <v>315</v>
      </c>
      <c r="M69" s="14" t="s">
        <v>312</v>
      </c>
      <c r="N69" s="14" t="s">
        <v>30</v>
      </c>
      <c r="O69" s="15">
        <v>1350</v>
      </c>
    </row>
    <row r="70" spans="1:15" ht="24.5" thickTop="1" thickBot="1" x14ac:dyDescent="0.9">
      <c r="A70" s="11">
        <f t="shared" si="0"/>
        <v>59</v>
      </c>
      <c r="B70" s="14" t="s">
        <v>316</v>
      </c>
      <c r="C70" s="14" t="s">
        <v>22</v>
      </c>
      <c r="D70" s="14" t="s">
        <v>161</v>
      </c>
      <c r="E70" s="14" t="s">
        <v>162</v>
      </c>
      <c r="F70" s="14" t="s">
        <v>317</v>
      </c>
      <c r="G70" s="14" t="s">
        <v>220</v>
      </c>
      <c r="H70" s="14" t="s">
        <v>318</v>
      </c>
      <c r="I70" s="14" t="s">
        <v>312</v>
      </c>
      <c r="J70" s="14" t="s">
        <v>319</v>
      </c>
      <c r="K70" s="14" t="s">
        <v>312</v>
      </c>
      <c r="L70" s="14" t="s">
        <v>320</v>
      </c>
      <c r="M70" s="14" t="s">
        <v>312</v>
      </c>
      <c r="N70" s="14" t="s">
        <v>78</v>
      </c>
      <c r="O70" s="15">
        <v>54570.41</v>
      </c>
    </row>
    <row r="71" spans="1:15" ht="24.5" thickTop="1" thickBot="1" x14ac:dyDescent="0.9">
      <c r="A71" s="11">
        <f t="shared" si="0"/>
        <v>60</v>
      </c>
      <c r="B71" s="14" t="s">
        <v>316</v>
      </c>
      <c r="C71" s="14" t="s">
        <v>22</v>
      </c>
      <c r="D71" s="14" t="s">
        <v>161</v>
      </c>
      <c r="E71" s="14" t="s">
        <v>162</v>
      </c>
      <c r="F71" s="14" t="s">
        <v>317</v>
      </c>
      <c r="G71" s="14" t="s">
        <v>220</v>
      </c>
      <c r="H71" s="14" t="s">
        <v>318</v>
      </c>
      <c r="I71" s="14" t="s">
        <v>312</v>
      </c>
      <c r="J71" s="14" t="s">
        <v>321</v>
      </c>
      <c r="K71" s="14" t="s">
        <v>312</v>
      </c>
      <c r="L71" s="14" t="s">
        <v>322</v>
      </c>
      <c r="M71" s="14" t="s">
        <v>312</v>
      </c>
      <c r="N71" s="14" t="s">
        <v>78</v>
      </c>
      <c r="O71" s="15">
        <v>2751.45</v>
      </c>
    </row>
    <row r="72" spans="1:15" ht="24.5" thickTop="1" thickBot="1" x14ac:dyDescent="0.9">
      <c r="A72" s="11">
        <f t="shared" si="0"/>
        <v>61</v>
      </c>
      <c r="B72" s="14" t="s">
        <v>316</v>
      </c>
      <c r="C72" s="14" t="s">
        <v>22</v>
      </c>
      <c r="D72" s="14" t="s">
        <v>161</v>
      </c>
      <c r="E72" s="14" t="s">
        <v>162</v>
      </c>
      <c r="F72" s="14" t="s">
        <v>317</v>
      </c>
      <c r="G72" s="14" t="s">
        <v>220</v>
      </c>
      <c r="H72" s="14" t="s">
        <v>323</v>
      </c>
      <c r="I72" s="14" t="s">
        <v>312</v>
      </c>
      <c r="J72" s="14" t="s">
        <v>324</v>
      </c>
      <c r="K72" s="14" t="s">
        <v>312</v>
      </c>
      <c r="L72" s="14" t="s">
        <v>325</v>
      </c>
      <c r="M72" s="14" t="s">
        <v>312</v>
      </c>
      <c r="N72" s="14" t="s">
        <v>78</v>
      </c>
      <c r="O72" s="15">
        <v>28560</v>
      </c>
    </row>
    <row r="73" spans="1:15" ht="24.5" thickTop="1" thickBot="1" x14ac:dyDescent="0.9">
      <c r="A73" s="11">
        <f t="shared" si="0"/>
        <v>62</v>
      </c>
      <c r="B73" s="14" t="s">
        <v>316</v>
      </c>
      <c r="C73" s="14" t="s">
        <v>22</v>
      </c>
      <c r="D73" s="14" t="s">
        <v>161</v>
      </c>
      <c r="E73" s="14" t="s">
        <v>162</v>
      </c>
      <c r="F73" s="14" t="s">
        <v>317</v>
      </c>
      <c r="G73" s="14" t="s">
        <v>220</v>
      </c>
      <c r="H73" s="14" t="s">
        <v>323</v>
      </c>
      <c r="I73" s="14" t="s">
        <v>312</v>
      </c>
      <c r="J73" s="14" t="s">
        <v>326</v>
      </c>
      <c r="K73" s="14" t="s">
        <v>312</v>
      </c>
      <c r="L73" s="14" t="s">
        <v>327</v>
      </c>
      <c r="M73" s="14" t="s">
        <v>312</v>
      </c>
      <c r="N73" s="14" t="s">
        <v>78</v>
      </c>
      <c r="O73" s="15">
        <v>1440</v>
      </c>
    </row>
    <row r="74" spans="1:15" ht="24.5" thickTop="1" thickBot="1" x14ac:dyDescent="0.9">
      <c r="A74" s="11">
        <f t="shared" si="0"/>
        <v>63</v>
      </c>
      <c r="B74" s="14" t="s">
        <v>316</v>
      </c>
      <c r="C74" s="14" t="s">
        <v>22</v>
      </c>
      <c r="D74" s="14" t="s">
        <v>161</v>
      </c>
      <c r="E74" s="14" t="s">
        <v>162</v>
      </c>
      <c r="F74" s="14" t="s">
        <v>317</v>
      </c>
      <c r="G74" s="14" t="s">
        <v>220</v>
      </c>
      <c r="H74" s="14" t="s">
        <v>328</v>
      </c>
      <c r="I74" s="14" t="s">
        <v>312</v>
      </c>
      <c r="J74" s="14" t="s">
        <v>329</v>
      </c>
      <c r="K74" s="14" t="s">
        <v>312</v>
      </c>
      <c r="L74" s="14" t="s">
        <v>330</v>
      </c>
      <c r="M74" s="14" t="s">
        <v>312</v>
      </c>
      <c r="N74" s="14" t="s">
        <v>78</v>
      </c>
      <c r="O74" s="15">
        <v>54570.41</v>
      </c>
    </row>
    <row r="75" spans="1:15" ht="24.5" thickTop="1" thickBot="1" x14ac:dyDescent="0.9">
      <c r="A75" s="11">
        <f t="shared" si="0"/>
        <v>64</v>
      </c>
      <c r="B75" s="14" t="s">
        <v>316</v>
      </c>
      <c r="C75" s="14" t="s">
        <v>22</v>
      </c>
      <c r="D75" s="14" t="s">
        <v>161</v>
      </c>
      <c r="E75" s="14" t="s">
        <v>162</v>
      </c>
      <c r="F75" s="14" t="s">
        <v>317</v>
      </c>
      <c r="G75" s="14" t="s">
        <v>220</v>
      </c>
      <c r="H75" s="14" t="s">
        <v>328</v>
      </c>
      <c r="I75" s="14" t="s">
        <v>312</v>
      </c>
      <c r="J75" s="14" t="s">
        <v>331</v>
      </c>
      <c r="K75" s="14" t="s">
        <v>312</v>
      </c>
      <c r="L75" s="14" t="s">
        <v>332</v>
      </c>
      <c r="M75" s="14" t="s">
        <v>312</v>
      </c>
      <c r="N75" s="14" t="s">
        <v>78</v>
      </c>
      <c r="O75" s="15">
        <v>2751.45</v>
      </c>
    </row>
    <row r="76" spans="1:15" ht="36" thickTop="1" thickBot="1" x14ac:dyDescent="0.9">
      <c r="A76" s="11">
        <f t="shared" si="0"/>
        <v>65</v>
      </c>
      <c r="B76" s="14" t="s">
        <v>333</v>
      </c>
      <c r="C76" s="14" t="s">
        <v>22</v>
      </c>
      <c r="D76" s="14" t="s">
        <v>334</v>
      </c>
      <c r="E76" s="14" t="s">
        <v>335</v>
      </c>
      <c r="F76" s="14" t="s">
        <v>336</v>
      </c>
      <c r="G76" s="14" t="s">
        <v>106</v>
      </c>
      <c r="H76" s="14" t="s">
        <v>337</v>
      </c>
      <c r="I76" s="14" t="s">
        <v>338</v>
      </c>
      <c r="J76" s="14" t="s">
        <v>339</v>
      </c>
      <c r="K76" s="14" t="s">
        <v>338</v>
      </c>
      <c r="L76" s="14" t="s">
        <v>340</v>
      </c>
      <c r="M76" s="14" t="s">
        <v>338</v>
      </c>
      <c r="N76" s="14" t="s">
        <v>89</v>
      </c>
      <c r="O76" s="15">
        <v>755.7</v>
      </c>
    </row>
    <row r="77" spans="1:15" ht="13.75" thickTop="1" thickBot="1" x14ac:dyDescent="0.9">
      <c r="A77" s="12">
        <v>65</v>
      </c>
      <c r="B77" s="19" t="s">
        <v>341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3">
        <f>SUM(O12:O76)</f>
        <v>1900215.9499999997</v>
      </c>
    </row>
    <row r="78" spans="1:15" ht="13" thickTop="1" x14ac:dyDescent="0.75">
      <c r="A78" s="5" t="s">
        <v>342</v>
      </c>
    </row>
  </sheetData>
  <mergeCells count="5">
    <mergeCell ref="A4:O4"/>
    <mergeCell ref="A5:O5"/>
    <mergeCell ref="A7:O7"/>
    <mergeCell ref="A8:O8"/>
    <mergeCell ref="B77:N77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BD-PRODAP-MARÇO-2025</vt:lpstr>
      <vt:lpstr>'BD-PRODAP-MARÇO-2025'!Titulos_de_impressao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2025-04-11T11:43:38Z</cp:lastPrinted>
  <dcterms:created xsi:type="dcterms:W3CDTF">2025-04-09T13:51:43Z</dcterms:created>
  <dcterms:modified xsi:type="dcterms:W3CDTF">2025-04-11T18:11:18Z</dcterms:modified>
</cp:coreProperties>
</file>